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<sst xmlns="http://schemas.openxmlformats.org/spreadsheetml/2006/main" count="82" uniqueCount="82">
  <si>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</si>
  <si>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</si>
  <si>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</si>
  <si>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Azotea no transitable, no ventilada, con grava, tipo invertida. Imprimación con láminas de poliolefinas, tipo monocapa.</t>
  </si>
  <si>
    <r>
      <rPr>
        <sz val="8.25"/>
        <color rgb="FF000000"/>
        <rFont val="Arial"/>
        <family val="2"/>
      </rPr>
      <t xml:space="preserve">Azotea no transitable, no ventilada, con grava,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</si>
  <si>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</si>
  <si>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</si>
  <si>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</si>
  <si>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</si>
  <si>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</si>
  <si>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</si>
  <si>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</si>
  <si>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</si>
  <si>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</si>
  <si>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</si>
  <si>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</si>
  <si>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</si>
  <si>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</si>
  <si>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</si>
  <si>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</si>
  <si>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</si>
  <si>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</si>
  <si>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</si>
  <si>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</si>
  <si>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</si>
  <si>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</si>
  <si>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</si>
  <si>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</si>
  <si>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</si>
  <si>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</si>
  <si>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</si>
  <si>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</si>
  <si>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</si>
  <si>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</si>
  <si>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</si>
  <si>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</si>
  <si>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</si>
  <si>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</si>
  <si>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</si>
  <si>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</si>
  <si>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</si>
  <si>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</si>
  <si>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</si>
  <si>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</si>
  <si>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</si>
  <si>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</si>
  <si>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</si>
  <si>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</si>
  <si>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</si>
  <si>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</si>
  <si>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</si>
  <si>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</si>
  <si>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</si>
  <si>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</si>
  <si>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</si>
  <si>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</si>
  <si>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</si>
  <si>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</si>
  <si>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</si>
  <si>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</si>
  <si>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</si>
  <si>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</si>
  <si>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</si>
  <si>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</si>
  <si>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</si>
  <si>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</si>
  <si>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</si>
  <si>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</si>
  <si>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</si>
  <si>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</si>
  <si>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</si>
  <si>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</si>
  <si>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</si>
  <si>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</si>
  <si>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</si>
  <si>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</si>
  <si>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</si>
  <si>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</si>
  <si>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</si>
  <si>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</si>
  <si>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$ 11.288,21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</si>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</sst>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98089.3</v>
      </c>
      <c r="H11" s="12">
        <f ca="1">ROUND(INDIRECT(ADDRESS(ROW()+(0), COLUMN()+(-2), 1))*INDIRECT(ADDRESS(ROW()+(0), COLUMN()+(-1), 1)), 2)</f>
        <v>9808.93</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0.008</v>
      </c>
      <c r="G14" s="12">
        <v>919.27</v>
      </c>
      <c r="H14" s="12">
        <f ca="1">ROUND(INDIRECT(ADDRESS(ROW()+(0), COLUMN()+(-2), 1))*INDIRECT(ADDRESS(ROW()+(0), COLUMN()+(-1), 1)), 2)</f>
        <v>7.35</v>
      </c>
    </row>
    <row r="15" spans="1:8" ht="13.50" thickBot="1" customHeight="1">
      <c r="A15" s="1" t="s">
        <v>27</v>
      </c>
      <c r="B15" s="1"/>
      <c r="C15" s="10" t="s">
        <v>28</v>
      </c>
      <c r="D15" s="1" t="s">
        <v>29</v>
      </c>
      <c r="E15" s="1"/>
      <c r="F15" s="11">
        <v>0.065</v>
      </c>
      <c r="G15" s="12">
        <v>11852.9</v>
      </c>
      <c r="H15" s="12">
        <f ca="1">ROUND(INDIRECT(ADDRESS(ROW()+(0), COLUMN()+(-2), 1))*INDIRECT(ADDRESS(ROW()+(0), COLUMN()+(-1), 1)), 2)</f>
        <v>770.44</v>
      </c>
    </row>
    <row r="16" spans="1:8" ht="13.50" thickBot="1" customHeight="1">
      <c r="A16" s="1" t="s">
        <v>30</v>
      </c>
      <c r="B16" s="1"/>
      <c r="C16" s="10" t="s">
        <v>31</v>
      </c>
      <c r="D16" s="1" t="s">
        <v>32</v>
      </c>
      <c r="E16" s="1"/>
      <c r="F16" s="11">
        <v>10</v>
      </c>
      <c r="G16" s="12">
        <v>100.14</v>
      </c>
      <c r="H16" s="12">
        <f ca="1">ROUND(INDIRECT(ADDRESS(ROW()+(0), COLUMN()+(-2), 1))*INDIRECT(ADDRESS(ROW()+(0), COLUMN()+(-1), 1)), 2)</f>
        <v>1001.4</v>
      </c>
    </row>
    <row r="17" spans="1:8" ht="13.50" thickBot="1" customHeight="1">
      <c r="A17" s="1" t="s">
        <v>33</v>
      </c>
      <c r="B17" s="1"/>
      <c r="C17" s="10" t="s">
        <v>34</v>
      </c>
      <c r="D17" s="1" t="s">
        <v>35</v>
      </c>
      <c r="E17" s="1"/>
      <c r="F17" s="11">
        <v>0.6</v>
      </c>
      <c r="G17" s="12">
        <v>420.83</v>
      </c>
      <c r="H17" s="12">
        <f ca="1">ROUND(INDIRECT(ADDRESS(ROW()+(0), COLUMN()+(-2), 1))*INDIRECT(ADDRESS(ROW()+(0), COLUMN()+(-1), 1)), 2)</f>
        <v>252.5</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1734.39</v>
      </c>
      <c r="H21" s="12">
        <f ca="1">ROUND(INDIRECT(ADDRESS(ROW()+(0), COLUMN()+(-2), 1))*INDIRECT(ADDRESS(ROW()+(0), COLUMN()+(-1), 1)), 2)</f>
        <v>1821.11</v>
      </c>
    </row>
    <row r="22" spans="1:8" ht="13.50" thickBot="1" customHeight="1">
      <c r="A22" s="1" t="s">
        <v>48</v>
      </c>
      <c r="B22" s="1"/>
      <c r="C22" s="10" t="s">
        <v>49</v>
      </c>
      <c r="D22" s="1" t="s">
        <v>50</v>
      </c>
      <c r="E22" s="1"/>
      <c r="F22" s="13">
        <v>0.18</v>
      </c>
      <c r="G22" s="14">
        <v>14256.4</v>
      </c>
      <c r="H22" s="14">
        <f ca="1">ROUND(INDIRECT(ADDRESS(ROW()+(0), COLUMN()+(-2), 1))*INDIRECT(ADDRESS(ROW()+(0), COLUMN()+(-1), 1)), 2)</f>
        <v>2566.15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46890.5</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2206.2</v>
      </c>
      <c r="H25" s="14">
        <f ca="1">ROUND(INDIRECT(ADDRESS(ROW()+(0), COLUMN()+(-2), 1))*INDIRECT(ADDRESS(ROW()+(0), COLUMN()+(-1), 1)), 2)</f>
        <v>61.77</v>
      </c>
    </row>
    <row r="26" spans="1:8" ht="13.50" thickBot="1" customHeight="1">
      <c r="A26" s="15"/>
      <c r="B26" s="15"/>
      <c r="C26" s="15"/>
      <c r="D26" s="15"/>
      <c r="E26" s="15"/>
      <c r="F26" s="9" t="s">
        <v>56</v>
      </c>
      <c r="G26" s="9"/>
      <c r="H26" s="17">
        <f ca="1">ROUND(SUM(INDIRECT(ADDRESS(ROW()+(-1), COLUMN()+(0), 1))), 2)</f>
        <v>61.77</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0.188</v>
      </c>
      <c r="G28" s="12">
        <v>8327.21</v>
      </c>
      <c r="H28" s="12">
        <f ca="1">ROUND(INDIRECT(ADDRESS(ROW()+(0), COLUMN()+(-2), 1))*INDIRECT(ADDRESS(ROW()+(0), COLUMN()+(-1), 1)), 2)</f>
        <v>1565.52</v>
      </c>
    </row>
    <row r="29" spans="1:8" ht="13.50" thickBot="1" customHeight="1">
      <c r="A29" s="1" t="s">
        <v>61</v>
      </c>
      <c r="B29" s="1"/>
      <c r="C29" s="10" t="s">
        <v>62</v>
      </c>
      <c r="D29" s="1" t="s">
        <v>63</v>
      </c>
      <c r="E29" s="1"/>
      <c r="F29" s="11">
        <v>0.637</v>
      </c>
      <c r="G29" s="12">
        <v>5997.35</v>
      </c>
      <c r="H29" s="12">
        <f ca="1">ROUND(INDIRECT(ADDRESS(ROW()+(0), COLUMN()+(-2), 1))*INDIRECT(ADDRESS(ROW()+(0), COLUMN()+(-1), 1)), 2)</f>
        <v>3820.31</v>
      </c>
    </row>
    <row r="30" spans="1:8" ht="13.50" thickBot="1" customHeight="1">
      <c r="A30" s="1" t="s">
        <v>64</v>
      </c>
      <c r="B30" s="1"/>
      <c r="C30" s="10" t="s">
        <v>65</v>
      </c>
      <c r="D30" s="1" t="s">
        <v>66</v>
      </c>
      <c r="E30" s="1"/>
      <c r="F30" s="11">
        <v>0.148</v>
      </c>
      <c r="G30" s="12">
        <v>8327.21</v>
      </c>
      <c r="H30" s="12">
        <f ca="1">ROUND(INDIRECT(ADDRESS(ROW()+(0), COLUMN()+(-2), 1))*INDIRECT(ADDRESS(ROW()+(0), COLUMN()+(-1), 1)), 2)</f>
        <v>1232.43</v>
      </c>
    </row>
    <row r="31" spans="1:8" ht="13.50" thickBot="1" customHeight="1">
      <c r="A31" s="1" t="s">
        <v>67</v>
      </c>
      <c r="B31" s="1"/>
      <c r="C31" s="10" t="s">
        <v>68</v>
      </c>
      <c r="D31" s="1" t="s">
        <v>69</v>
      </c>
      <c r="E31" s="1"/>
      <c r="F31" s="11">
        <v>0.148</v>
      </c>
      <c r="G31" s="12">
        <v>6224.8</v>
      </c>
      <c r="H31" s="12">
        <f ca="1">ROUND(INDIRECT(ADDRESS(ROW()+(0), COLUMN()+(-2), 1))*INDIRECT(ADDRESS(ROW()+(0), COLUMN()+(-1), 1)), 2)</f>
        <v>921.27</v>
      </c>
    </row>
    <row r="32" spans="1:8" ht="13.50" thickBot="1" customHeight="1">
      <c r="A32" s="1" t="s">
        <v>70</v>
      </c>
      <c r="B32" s="1"/>
      <c r="C32" s="10" t="s">
        <v>71</v>
      </c>
      <c r="D32" s="1" t="s">
        <v>72</v>
      </c>
      <c r="E32" s="1"/>
      <c r="F32" s="11">
        <v>0.057</v>
      </c>
      <c r="G32" s="12">
        <v>8556.75</v>
      </c>
      <c r="H32" s="12">
        <f ca="1">ROUND(INDIRECT(ADDRESS(ROW()+(0), COLUMN()+(-2), 1))*INDIRECT(ADDRESS(ROW()+(0), COLUMN()+(-1), 1)), 2)</f>
        <v>487.73</v>
      </c>
    </row>
    <row r="33" spans="1:8" ht="13.50" thickBot="1" customHeight="1">
      <c r="A33" s="1" t="s">
        <v>73</v>
      </c>
      <c r="B33" s="1"/>
      <c r="C33" s="10" t="s">
        <v>74</v>
      </c>
      <c r="D33" s="1" t="s">
        <v>75</v>
      </c>
      <c r="E33" s="1"/>
      <c r="F33" s="13">
        <v>0.057</v>
      </c>
      <c r="G33" s="14">
        <v>6224.8</v>
      </c>
      <c r="H33" s="14">
        <f ca="1">ROUND(INDIRECT(ADDRESS(ROW()+(0), COLUMN()+(-2), 1))*INDIRECT(ADDRESS(ROW()+(0), COLUMN()+(-1), 1)), 2)</f>
        <v>354.81</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8382.07</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55334.4</v>
      </c>
      <c r="H36" s="14">
        <f ca="1">ROUND(INDIRECT(ADDRESS(ROW()+(0), COLUMN()+(-2), 1))*INDIRECT(ADDRESS(ROW()+(0), COLUMN()+(-1), 1))/100, 2)</f>
        <v>1106.69</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56441.1</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