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<sst xmlns="http://schemas.openxmlformats.org/spreadsheetml/2006/main" count="29" uniqueCount="29">
  <si>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</si>
  <si>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NBO030</t>
  </si>
  <si>
    <t xml:space="preserve">m²</t>
  </si>
  <si>
    <t xml:space="preserve">Aislamiento acústico a ruido aéreo en trasdosado autosoportante de placas, con paneles entre montantes y complejos multicapa entre placas.</t>
  </si>
  <si>
    <r>
      <rPr>
        <sz val="8.25"/>
        <color rgb="FF000000"/>
        <rFont val="Arial"/>
        <family val="2"/>
      </rPr>
      <t xml:space="preserve">Aislamiento acústico a ruido aéreo, en trasdosado autosoportante de placas, realizado con complejo multicapa, de 6,4 mm de espesor, adherido entre las placas con pegamento.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</si>
  <si>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</si>
  <si>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</si>
  <si>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</si>
  <si>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</si>
  <si>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</si>
  <si>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</si>
  <si>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</si>
  <si>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mt16ppt025i</t>
  </si>
  <si>
    <t xml:space="preserve">m²</t>
  </si>
  <si>
    <t xml:space="preserve">Complejo multicapa, de 6,4 mm de espesor, formado por dos láminas de espuma de polietileno reticulado, de 3 mm de espesor cada una, y una lámina de plomo de 0,35 mm de espesor intercalada entre ambas; con 24,5 dB de índice global de reducción acústica, Rw, según ISO 10140-2.</t>
  </si>
  <si>
    <t xml:space="preserve">mt16npg031</t>
  </si>
  <si>
    <t xml:space="preserve">kg</t>
  </si>
  <si>
    <t xml:space="preserve">Pegamento.</t>
  </si>
  <si>
    <t xml:space="preserve">Subtotal materiales:</t>
  </si>
  <si>
    <t xml:space="preserve">Mano de obra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</si>
  <si>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</si>
  <si>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</si>
  <si>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</si>
  <si>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</si>
  <si>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</si>
  <si>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</si>
  <si>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</si>
  <si>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$ 941,16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</si>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</sst>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3.06" customWidth="1"/>
    <col min="4" max="4" width="4.59" customWidth="1"/>
    <col min="5" max="5" width="72.93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40891.2</v>
      </c>
      <c r="H10" s="12">
        <f ca="1">ROUND(INDIRECT(ADDRESS(ROW()+(0), COLUMN()+(-2), 1))*INDIRECT(ADDRESS(ROW()+(0), COLUMN()+(-1), 1)), 2)</f>
        <v>42935.8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0.3</v>
      </c>
      <c r="G11" s="14">
        <v>9482.02</v>
      </c>
      <c r="H11" s="14">
        <f ca="1">ROUND(INDIRECT(ADDRESS(ROW()+(0), COLUMN()+(-2), 1))*INDIRECT(ADDRESS(ROW()+(0), COLUMN()+(-1), 1)), 2)</f>
        <v>2844.61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45780.4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0.057</v>
      </c>
      <c r="G14" s="14">
        <v>6224.8</v>
      </c>
      <c r="H14" s="14">
        <f ca="1">ROUND(INDIRECT(ADDRESS(ROW()+(0), COLUMN()+(-2), 1))*INDIRECT(ADDRESS(ROW()+(0), COLUMN()+(-1), 1)), 2)</f>
        <v>354.81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354.81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46135.2</v>
      </c>
      <c r="H17" s="14">
        <f ca="1">ROUND(INDIRECT(ADDRESS(ROW()+(0), COLUMN()+(-2), 1))*INDIRECT(ADDRESS(ROW()+(0), COLUMN()+(-1), 1))/100, 2)</f>
        <v>922.7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47057.9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