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<sst xmlns="http://schemas.openxmlformats.org/spreadsheetml/2006/main" count="38" uniqueCount="38">
  <si>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</si>
  <si>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NBO020</t>
  </si>
  <si>
    <t xml:space="preserve">m²</t>
  </si>
  <si>
    <t xml:space="preserve">Aislamiento acústico a ruido aéreo en trasdosado autosoportante de placas, con complejos multicapa fijados al paramento y paneles entre montantes.</t>
  </si>
  <si>
    <r>
      <rPr>
        <sz val="8.25"/>
        <color rgb="FF000000"/>
        <rFont val="Arial"/>
        <family val="2"/>
      </rPr>
      <t xml:space="preserve">Aislamiento acústico a ruido aéreo, en trasdosado autosoportante de placas, realizado con complejo multicapa, de 20 mm de espesor, 7,4 kg/m² de masa superficial, formado por un fieltro textil de 16 mm de espesor adherido térmicamente a una lámina viscoelástica de alta densidad de 4 mm de espesor, colocado a tope y fijado al paramento con fijaciones; y panel autosoportante de lana mineral Arena de alta densidad, Arena Plaver "ISOVER", de 40 mm de espesor, no revestido, resistencia térmica 1,25 m²K/W, conductividad térmica 0,032 W/(mK), colocado entre los montantes de la estructura portante.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</si>
  <si>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</si>
  <si>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</si>
  <si>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</si>
  <si>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</si>
  <si>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</si>
  <si>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</si>
  <si>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</si>
  <si>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mt16aaa020kc</t>
  </si>
  <si>
    <t xml:space="preserve">Ud</t>
  </si>
  <si>
    <t xml:space="preserve">Fijación mecánica para paneles aislantes de complejo multicapa, colocados directamente sobre la superficie soporte.</t>
  </si>
  <si>
    <t xml:space="preserve">mt16ptc030e</t>
  </si>
  <si>
    <t xml:space="preserve">m²</t>
  </si>
  <si>
    <t xml:space="preserve">Complejo multicapa, de 20 mm de espesor, 7,4 kg/m² de masa superficial, formado por un fieltro textil de 16 mm de espesor adherido térmicamente a una lámina viscoelástica de alta densidad de 4 mm de espesor; con 57 dB de índice global de reducción acústica, Rw.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</si>
  <si>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</si>
  <si>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</si>
  <si>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</si>
  <si>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mt16lvi030abea</t>
  </si>
  <si>
    <t xml:space="preserve">m²</t>
  </si>
  <si>
    <t xml:space="preserve">Panel autosoportante de lana mineral Arena de alta densidad, Arena Plaver "ISOVER", de 40 mm de espesor, no revestido, resistencia térmica 1,25 m²K/W, conductividad térmica 0,032 W/(mK), Euroclase A2-s1, d0 de reacción al fuego, capacidad de absorción de agua a corto plazo &lt;=1 kg/m²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</si>
  <si>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</si>
  <si>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</si>
  <si>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</si>
  <si>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</si>
  <si>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</si>
  <si>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</si>
  <si>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</si>
  <si>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</si>
  <si>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</si>
  <si>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</si>
  <si>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</si>
  <si>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</si>
  <si>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$ 761,94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</si>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</sst>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0.2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5.25</v>
      </c>
      <c r="F10" s="12">
        <v>158.85</v>
      </c>
      <c r="G10" s="12">
        <f ca="1">ROUND(INDIRECT(ADDRESS(ROW()+(0), COLUMN()+(-2), 1))*INDIRECT(ADDRESS(ROW()+(0), COLUMN()+(-1), 1)), 2)</f>
        <v>833.96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16640.9</v>
      </c>
      <c r="G11" s="12">
        <f ca="1">ROUND(INDIRECT(ADDRESS(ROW()+(0), COLUMN()+(-2), 1))*INDIRECT(ADDRESS(ROW()+(0), COLUMN()+(-1), 1)), 2)</f>
        <v>17473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971.91</v>
      </c>
      <c r="G12" s="12">
        <f ca="1">ROUND(INDIRECT(ADDRESS(ROW()+(0), COLUMN()+(-2), 1))*INDIRECT(ADDRESS(ROW()+(0), COLUMN()+(-1), 1)), 2)</f>
        <v>291.57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3">
        <v>1.05</v>
      </c>
      <c r="F13" s="14">
        <v>14662.9</v>
      </c>
      <c r="G13" s="14">
        <f ca="1">ROUND(INDIRECT(ADDRESS(ROW()+(0), COLUMN()+(-2), 1))*INDIRECT(ADDRESS(ROW()+(0), COLUMN()+(-1), 1)), 2)</f>
        <v>15396.1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33994.6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0.227</v>
      </c>
      <c r="F16" s="12">
        <v>8556.75</v>
      </c>
      <c r="G16" s="12">
        <f ca="1">ROUND(INDIRECT(ADDRESS(ROW()+(0), COLUMN()+(-2), 1))*INDIRECT(ADDRESS(ROW()+(0), COLUMN()+(-1), 1)), 2)</f>
        <v>1942.38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0.227</v>
      </c>
      <c r="F17" s="14">
        <v>6224.8</v>
      </c>
      <c r="G17" s="14">
        <f ca="1">ROUND(INDIRECT(ADDRESS(ROW()+(0), COLUMN()+(-2), 1))*INDIRECT(ADDRESS(ROW()+(0), COLUMN()+(-1), 1)), 2)</f>
        <v>1413.03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3355.41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37350</v>
      </c>
      <c r="G20" s="14">
        <f ca="1">ROUND(INDIRECT(ADDRESS(ROW()+(0), COLUMN()+(-2), 1))*INDIRECT(ADDRESS(ROW()+(0), COLUMN()+(-1), 1))/100, 2)</f>
        <v>747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38097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