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<sst xmlns="http://schemas.openxmlformats.org/spreadsheetml/2006/main" count="32" uniqueCount="32">
  <si>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</si>
  <si>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NAJ015</t>
  </si>
  <si>
    <t xml:space="preserve">m²</t>
  </si>
  <si>
    <t xml:space="preserve">Aislamiento térmico de frentes de losa y pilares en fachada, con paneles de lana mineral.</t>
  </si>
  <si>
    <r>
      <rPr>
        <sz val="8.25"/>
        <color rgb="FF000000"/>
        <rFont val="Arial"/>
        <family val="2"/>
      </rPr>
      <t xml:space="preserve">Aislamiento térmico de frentes de losa y pilares embebidos en el espesor de la fachada, formado por panel rígido de lana de roca, no revestido, Panel Piso, de 20 mm de espesor, resistencia térmica 0,55 m²K/W, conductividad térmica 0,036 W/(mK), colocado a tope y fijado con adhesivo cementoso a la estructura desmoldada.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</si>
  <si>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</si>
  <si>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</si>
  <si>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</si>
  <si>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</si>
  <si>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</si>
  <si>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</si>
  <si>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</si>
  <si>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mt16lri015ab</t>
  </si>
  <si>
    <t xml:space="preserve">m²</t>
  </si>
  <si>
    <t xml:space="preserve">Panel rígido de lana de roca, no revestido, Panel Piso "ISOVER", de 20 mm de espesor, resistencia térmica 0,55 m²K/W, conductividad térmica 0,036 W/(mK), Euroclase A1 de reacción al fuego.</t>
  </si>
  <si>
    <t xml:space="preserve">mt16aaa010</t>
  </si>
  <si>
    <t xml:space="preserve">kg</t>
  </si>
  <si>
    <t xml:space="preserve">Mortero adhesivo para fijación de materiales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</si>
  <si>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</si>
  <si>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</si>
  <si>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</si>
  <si>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</si>
  <si>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</si>
  <si>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</si>
  <si>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</si>
  <si>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</si>
  <si>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</si>
  <si>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</si>
  <si>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</si>
  <si>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</si>
  <si>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$ 260,40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</si>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</sst>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8614.46</v>
      </c>
      <c r="H10" s="12">
        <f ca="1">ROUND(INDIRECT(ADDRESS(ROW()+(0), COLUMN()+(-2), 1))*INDIRECT(ADDRESS(ROW()+(0), COLUMN()+(-1), 1)), 2)</f>
        <v>9045.18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226.05</v>
      </c>
      <c r="H11" s="14">
        <f ca="1">ROUND(INDIRECT(ADDRESS(ROW()+(0), COLUMN()+(-2), 1))*INDIRECT(ADDRESS(ROW()+(0), COLUMN()+(-1), 1)), 2)</f>
        <v>2034.45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11079.6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0.114</v>
      </c>
      <c r="G14" s="12">
        <v>8556.75</v>
      </c>
      <c r="H14" s="12">
        <f ca="1">ROUND(INDIRECT(ADDRESS(ROW()+(0), COLUMN()+(-2), 1))*INDIRECT(ADDRESS(ROW()+(0), COLUMN()+(-1), 1)), 2)</f>
        <v>975.47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6224.8</v>
      </c>
      <c r="H15" s="14">
        <f ca="1">ROUND(INDIRECT(ADDRESS(ROW()+(0), COLUMN()+(-2), 1))*INDIRECT(ADDRESS(ROW()+(0), COLUMN()+(-1), 1)), 2)</f>
        <v>709.63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1685.1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12764.7</v>
      </c>
      <c r="H18" s="14">
        <f ca="1">ROUND(INDIRECT(ADDRESS(ROW()+(0), COLUMN()+(-2), 1))*INDIRECT(ADDRESS(ROW()+(0), COLUMN()+(-1), 1))/100, 2)</f>
        <v>255.29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13020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