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<sst xmlns="http://schemas.openxmlformats.org/spreadsheetml/2006/main" count="74" uniqueCount="74">
  <si>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</si>
  <si>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</si>
  <si>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</si>
  <si>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</si>
  <si>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la medianera con subestructura soporte, sistema "PLACO", compuesta por 3 placas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</si>
  <si>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</si>
  <si>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</si>
  <si>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</si>
  <si>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</si>
  <si>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</si>
  <si>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</si>
  <si>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</si>
  <si>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</si>
  <si>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</si>
  <si>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</si>
  <si>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</si>
  <si>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</si>
  <si>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</si>
  <si>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</si>
  <si>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</si>
  <si>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</si>
  <si>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</si>
  <si>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</si>
  <si>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</si>
  <si>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</si>
  <si>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</si>
  <si>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autosoportantes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</si>
  <si>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</si>
  <si>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</si>
  <si>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</si>
  <si>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</si>
  <si>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</si>
  <si>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</si>
  <si>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</si>
  <si>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</si>
  <si>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</si>
  <si>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</si>
  <si>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</si>
  <si>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</si>
  <si>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</si>
  <si>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</si>
  <si>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</si>
  <si>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</si>
  <si>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</si>
  <si>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</si>
  <si>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</si>
  <si>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</si>
  <si>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</si>
  <si>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</si>
  <si>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</si>
  <si>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</si>
  <si>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</si>
  <si>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</si>
  <si>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</si>
  <si>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</si>
  <si>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</si>
  <si>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</si>
  <si>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</si>
  <si>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</si>
  <si>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</si>
  <si>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</si>
  <si>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</si>
  <si>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</si>
  <si>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</si>
  <si>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</si>
  <si>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</si>
  <si>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</si>
  <si>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</si>
  <si>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</si>
  <si>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</si>
  <si>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</si>
  <si>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</si>
  <si>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$ 2.217,86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</si>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</sst>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02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</v>
      </c>
      <c r="G10" s="12">
        <v>1234.33</v>
      </c>
      <c r="H10" s="12">
        <f ca="1">ROUND(INDIRECT(ADDRESS(ROW()+(0), COLUMN()+(-2), 1))*INDIRECT(ADDRESS(ROW()+(0), COLUMN()+(-1), 1)), 2)</f>
        <v>4110.32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</v>
      </c>
      <c r="G11" s="12">
        <v>1503.28</v>
      </c>
      <c r="H11" s="12">
        <f ca="1">ROUND(INDIRECT(ADDRESS(ROW()+(0), COLUMN()+(-2), 1))*INDIRECT(ADDRESS(ROW()+(0), COLUMN()+(-1), 1)), 2)</f>
        <v>2104.59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20</v>
      </c>
      <c r="H12" s="12">
        <f ca="1">ROUND(INDIRECT(ADDRESS(ROW()+(0), COLUMN()+(-2), 1))*INDIRECT(ADDRESS(ROW()+(0), COLUMN()+(-1), 1)), 2)</f>
        <v>336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137.43</v>
      </c>
      <c r="H13" s="12">
        <f ca="1">ROUND(INDIRECT(ADDRESS(ROW()+(0), COLUMN()+(-2), 1))*INDIRECT(ADDRESS(ROW()+(0), COLUMN()+(-1), 1)), 2)</f>
        <v>577.21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1206.75</v>
      </c>
      <c r="H14" s="12">
        <f ca="1">ROUND(INDIRECT(ADDRESS(ROW()+(0), COLUMN()+(-2), 1))*INDIRECT(ADDRESS(ROW()+(0), COLUMN()+(-1), 1)), 2)</f>
        <v>3620.25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213.77</v>
      </c>
      <c r="H15" s="12">
        <f ca="1">ROUND(INDIRECT(ADDRESS(ROW()+(0), COLUMN()+(-2), 1))*INDIRECT(ADDRESS(ROW()+(0), COLUMN()+(-1), 1)), 2)</f>
        <v>192.39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221.62</v>
      </c>
      <c r="H16" s="12">
        <f ca="1">ROUND(INDIRECT(ADDRESS(ROW()+(0), COLUMN()+(-2), 1))*INDIRECT(ADDRESS(ROW()+(0), COLUMN()+(-1), 1)), 2)</f>
        <v>177.3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813.7</v>
      </c>
      <c r="H17" s="12">
        <f ca="1">ROUND(INDIRECT(ADDRESS(ROW()+(0), COLUMN()+(-2), 1))*INDIRECT(ADDRESS(ROW()+(0), COLUMN()+(-1), 1)), 2)</f>
        <v>854.39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5688.98</v>
      </c>
      <c r="H18" s="12">
        <f ca="1">ROUND(INDIRECT(ADDRESS(ROW()+(0), COLUMN()+(-2), 1))*INDIRECT(ADDRESS(ROW()+(0), COLUMN()+(-1), 1)), 2)</f>
        <v>17066.9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9.55</v>
      </c>
      <c r="H19" s="12">
        <f ca="1">ROUND(INDIRECT(ADDRESS(ROW()+(0), COLUMN()+(-2), 1))*INDIRECT(ADDRESS(ROW()+(0), COLUMN()+(-1), 1)), 2)</f>
        <v>191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15.04</v>
      </c>
      <c r="H20" s="12">
        <f ca="1">ROUND(INDIRECT(ADDRESS(ROW()+(0), COLUMN()+(-2), 1))*INDIRECT(ADDRESS(ROW()+(0), COLUMN()+(-1), 1)), 2)</f>
        <v>300.8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20</v>
      </c>
      <c r="G21" s="12">
        <v>33.65</v>
      </c>
      <c r="H21" s="12">
        <f ca="1">ROUND(INDIRECT(ADDRESS(ROW()+(0), COLUMN()+(-2), 1))*INDIRECT(ADDRESS(ROW()+(0), COLUMN()+(-1), 1)), 2)</f>
        <v>673</v>
      </c>
    </row>
    <row r="22" spans="1:8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0.28</v>
      </c>
      <c r="G22" s="12">
        <v>779.22</v>
      </c>
      <c r="H22" s="12">
        <f ca="1">ROUND(INDIRECT(ADDRESS(ROW()+(0), COLUMN()+(-2), 1))*INDIRECT(ADDRESS(ROW()+(0), COLUMN()+(-1), 1)), 2)</f>
        <v>218.18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0.9</v>
      </c>
      <c r="G23" s="14">
        <v>507.22</v>
      </c>
      <c r="H23" s="14">
        <f ca="1">ROUND(INDIRECT(ADDRESS(ROW()+(0), COLUMN()+(-2), 1))*INDIRECT(ADDRESS(ROW()+(0), COLUMN()+(-1), 1)), 2)</f>
        <v>456.5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30878.9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0.341</v>
      </c>
      <c r="G26" s="12">
        <v>8556.75</v>
      </c>
      <c r="H26" s="12">
        <f ca="1">ROUND(INDIRECT(ADDRESS(ROW()+(0), COLUMN()+(-2), 1))*INDIRECT(ADDRESS(ROW()+(0), COLUMN()+(-1), 1)), 2)</f>
        <v>2917.85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0.341</v>
      </c>
      <c r="G27" s="12">
        <v>6224.8</v>
      </c>
      <c r="H27" s="12">
        <f ca="1">ROUND(INDIRECT(ADDRESS(ROW()+(0), COLUMN()+(-2), 1))*INDIRECT(ADDRESS(ROW()+(0), COLUMN()+(-1), 1)), 2)</f>
        <v>2122.66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0.512</v>
      </c>
      <c r="G28" s="12">
        <v>8556.75</v>
      </c>
      <c r="H28" s="12">
        <f ca="1">ROUND(INDIRECT(ADDRESS(ROW()+(0), COLUMN()+(-2), 1))*INDIRECT(ADDRESS(ROW()+(0), COLUMN()+(-1), 1)), 2)</f>
        <v>4381.06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0.512</v>
      </c>
      <c r="G29" s="14">
        <v>6224.8</v>
      </c>
      <c r="H29" s="14">
        <f ca="1">ROUND(INDIRECT(ADDRESS(ROW()+(0), COLUMN()+(-2), 1))*INDIRECT(ADDRESS(ROW()+(0), COLUMN()+(-1), 1)), 2)</f>
        <v>3187.1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1))), 2)</f>
        <v>12608.7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9"/>
      <c r="B32" s="19"/>
      <c r="C32" s="19"/>
      <c r="D32" s="20" t="s">
        <v>70</v>
      </c>
      <c r="E32" s="19" t="s">
        <v>71</v>
      </c>
      <c r="F32" s="13">
        <v>2</v>
      </c>
      <c r="G32" s="14">
        <f ca="1">ROUND(SUM(INDIRECT(ADDRESS(ROW()+(-2), COLUMN()+(1), 1)),INDIRECT(ADDRESS(ROW()+(-8), COLUMN()+(1), 1))), 2)</f>
        <v>43487.5</v>
      </c>
      <c r="H32" s="14">
        <f ca="1">ROUND(INDIRECT(ADDRESS(ROW()+(0), COLUMN()+(-2), 1))*INDIRECT(ADDRESS(ROW()+(0), COLUMN()+(-1), 1))/100, 2)</f>
        <v>869.75</v>
      </c>
    </row>
    <row r="33" spans="1:8" ht="13.50" thickBot="1" customHeight="1">
      <c r="A33" s="21" t="s">
        <v>72</v>
      </c>
      <c r="B33" s="21"/>
      <c r="C33" s="21"/>
      <c r="D33" s="22"/>
      <c r="E33" s="23"/>
      <c r="F33" s="24" t="s">
        <v>73</v>
      </c>
      <c r="G33" s="25"/>
      <c r="H33" s="26">
        <f ca="1">ROUND(SUM(INDIRECT(ADDRESS(ROW()+(-1), COLUMN()+(0), 1)),INDIRECT(ADDRESS(ROW()+(-3), COLUMN()+(0), 1)),INDIRECT(ADDRESS(ROW()+(-9), COLUMN()+(0), 1))), 2)</f>
        <v>44357.3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