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<sst xmlns="http://schemas.openxmlformats.org/spreadsheetml/2006/main" count="56" uniqueCount="56">
  <si>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</si>
  <si>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FBY079</t>
  </si>
  <si>
    <t xml:space="preserve">m²</t>
  </si>
  <si>
    <t xml:space="preserve">Tabique de placas de yeso laminado, de alta resistencia a la humedad. Sistema "PLACO".</t>
  </si>
  <si>
    <r>
      <rPr>
        <sz val="8.25"/>
        <color rgb="FF000000"/>
        <rFont val="Arial"/>
        <family val="2"/>
      </rPr>
      <t xml:space="preserve">Tabique múltiple, sistema "PLACO", (12,5 + 12,5 + 48 + 12,5 + 12,5)/600 (48), de alta resistencia a la humedad, de 98 mm de espesor total, con nivel de calidad del acabado estándar (Q2), formado por una estructura simple autosoportante de perfiles metálicos de acero galvanizado formada por canales R 48 "PLACO" y montantes M 48 "PLACO", con una separación entre montantes de 600 mm y una disposición normal "N", a la que se atornillan dos placas iguales de yeso laminado GM-FH1 / - 1200 / 2000 / 12,5 / con los bordes longitudinales afinados, Glasroc X 13 "PLACO" dispuestas en una cara y dos placas iguales de yeso laminado GM-FH1 / - 1200 / 2000 / 12,5 / con los bordes longitudinales afinados, Glasroc X 13 "PLACO" dispuestas en la otra cara. Incluso banda estanca autoadhesiva, Banda 45 "PLACO";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</si>
  <si>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</si>
  <si>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</si>
  <si>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</si>
  <si>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</si>
  <si>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</si>
  <si>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</si>
  <si>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</si>
  <si>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</si>
  <si>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</si>
  <si>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</si>
  <si>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</si>
  <si>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</si>
  <si>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</si>
  <si>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</si>
  <si>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</si>
  <si>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</si>
  <si>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mt12plk010femac</t>
  </si>
  <si>
    <t xml:space="preserve">m²</t>
  </si>
  <si>
    <t xml:space="preserve">Placa de yeso laminado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</si>
  <si>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</si>
  <si>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</si>
  <si>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</si>
  <si>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mt12plt025c</t>
  </si>
  <si>
    <t xml:space="preserve">Ud</t>
  </si>
  <si>
    <t xml:space="preserve">Tornillo autoperforante THTPF 38 "PLACO", con cabeza de trompeta, de 38 mm de longitud.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</si>
  <si>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</si>
  <si>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</si>
  <si>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</si>
  <si>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</si>
  <si>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</si>
  <si>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</si>
  <si>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mt12plm012ck</t>
  </si>
  <si>
    <t xml:space="preserve">kg</t>
  </si>
  <si>
    <t xml:space="preserve">Pasta de fraguado en polvo PR Hydro "PLACO", de fraguado normal (60 minutos), con aditivo hidrófugo; Euroclase A1 de reacción al fuego, rango de temperatura de trabajo de 5 a 30°C, para aplicación manual con cinta de juntas.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</si>
  <si>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</si>
  <si>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</si>
  <si>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</si>
  <si>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</si>
  <si>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</si>
  <si>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</si>
  <si>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</si>
  <si>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</si>
  <si>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</si>
  <si>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</si>
  <si>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</si>
  <si>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</si>
  <si>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</si>
  <si>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</si>
  <si>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</si>
  <si>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$ 3.966,58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</si>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</sst>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8.68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323.09</v>
      </c>
      <c r="H10" s="12">
        <f ca="1">ROUND(INDIRECT(ADDRESS(ROW()+(0), COLUMN()+(-2), 1))*INDIRECT(ADDRESS(ROW()+(0), COLUMN()+(-1), 1)), 2)</f>
        <v>145.39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0.9</v>
      </c>
      <c r="G11" s="12">
        <v>1234.33</v>
      </c>
      <c r="H11" s="12">
        <f ca="1">ROUND(INDIRECT(ADDRESS(ROW()+(0), COLUMN()+(-2), 1))*INDIRECT(ADDRESS(ROW()+(0), COLUMN()+(-1), 1)), 2)</f>
        <v>1110.9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</v>
      </c>
      <c r="G12" s="12">
        <v>1503.28</v>
      </c>
      <c r="H12" s="12">
        <f ca="1">ROUND(INDIRECT(ADDRESS(ROW()+(0), COLUMN()+(-2), 1))*INDIRECT(ADDRESS(ROW()+(0), COLUMN()+(-1), 1)), 2)</f>
        <v>3156.89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15653.3</v>
      </c>
      <c r="H13" s="12">
        <f ca="1">ROUND(INDIRECT(ADDRESS(ROW()+(0), COLUMN()+(-2), 1))*INDIRECT(ADDRESS(ROW()+(0), COLUMN()+(-1), 1)), 2)</f>
        <v>65743.9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12</v>
      </c>
      <c r="G14" s="12">
        <v>32.1</v>
      </c>
      <c r="H14" s="12">
        <f ca="1">ROUND(INDIRECT(ADDRESS(ROW()+(0), COLUMN()+(-2), 1))*INDIRECT(ADDRESS(ROW()+(0), COLUMN()+(-1), 1)), 2)</f>
        <v>385.2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22</v>
      </c>
      <c r="G15" s="12">
        <v>45.54</v>
      </c>
      <c r="H15" s="12">
        <f ca="1">ROUND(INDIRECT(ADDRESS(ROW()+(0), COLUMN()+(-2), 1))*INDIRECT(ADDRESS(ROW()+(0), COLUMN()+(-1), 1)), 2)</f>
        <v>1001.88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11.03</v>
      </c>
      <c r="H16" s="12">
        <f ca="1">ROUND(INDIRECT(ADDRESS(ROW()+(0), COLUMN()+(-2), 1))*INDIRECT(ADDRESS(ROW()+(0), COLUMN()+(-1), 1)), 2)</f>
        <v>44.12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79.99</v>
      </c>
      <c r="H17" s="12">
        <f ca="1">ROUND(INDIRECT(ADDRESS(ROW()+(0), COLUMN()+(-2), 1))*INDIRECT(ADDRESS(ROW()+(0), COLUMN()+(-1), 1)), 2)</f>
        <v>111.99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0.66</v>
      </c>
      <c r="G18" s="12">
        <v>906.1</v>
      </c>
      <c r="H18" s="12">
        <f ca="1">ROUND(INDIRECT(ADDRESS(ROW()+(0), COLUMN()+(-2), 1))*INDIRECT(ADDRESS(ROW()+(0), COLUMN()+(-1), 1)), 2)</f>
        <v>598.03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</v>
      </c>
      <c r="G19" s="14">
        <v>570.77</v>
      </c>
      <c r="H19" s="14">
        <f ca="1">ROUND(INDIRECT(ADDRESS(ROW()+(0), COLUMN()+(-2), 1))*INDIRECT(ADDRESS(ROW()+(0), COLUMN()+(-1), 1)), 2)</f>
        <v>171.23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72469.6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0.359</v>
      </c>
      <c r="G22" s="12">
        <v>8556.75</v>
      </c>
      <c r="H22" s="12">
        <f ca="1">ROUND(INDIRECT(ADDRESS(ROW()+(0), COLUMN()+(-2), 1))*INDIRECT(ADDRESS(ROW()+(0), COLUMN()+(-1), 1)), 2)</f>
        <v>3071.87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0.359</v>
      </c>
      <c r="G23" s="14">
        <v>6224.8</v>
      </c>
      <c r="H23" s="14">
        <f ca="1">ROUND(INDIRECT(ADDRESS(ROW()+(0), COLUMN()+(-2), 1))*INDIRECT(ADDRESS(ROW()+(0), COLUMN()+(-1), 1)), 2)</f>
        <v>2234.7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5306.57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77776.1</v>
      </c>
      <c r="H26" s="14">
        <f ca="1">ROUND(INDIRECT(ADDRESS(ROW()+(0), COLUMN()+(-2), 1))*INDIRECT(ADDRESS(ROW()+(0), COLUMN()+(-1), 1))/100, 2)</f>
        <v>1555.52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79331.7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