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<sst xmlns="http://schemas.openxmlformats.org/spreadsheetml/2006/main" count="86" uniqueCount="86">
  <si>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</si>
  <si>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</si>
  <si>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</si>
  <si>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</si>
  <si>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anchura, desolidarización con banda perimetral autoadhesiva desolidarizante, de espuma de polietileno de celdas cerradas, de 4 mm de espesor y de 150 mm de anchura, de color gris, y malla electrosoldada sin economía de borde tipo C 139 de acero AT56-50H, separación 100x100 mm y Ø longitudinal 4,2 mm, en capa de compresión de 4 cm de espesor de hormigón liviano HL-25/B/10/XC2, densidad entre 1200 y 1500 kg/m³, (cantidad mínima de cemento 275 kg/m³), preparado en central, y vaciado con balde concretero; apuntalamiento y desapuntalamiento de las viguetas. Incluso conectores para losa de madera y hormigón,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</si>
  <si>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</si>
  <si>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</si>
  <si>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</si>
  <si>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</si>
  <si>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</si>
  <si>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</si>
  <si>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</si>
  <si>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</si>
  <si>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</si>
  <si>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</si>
  <si>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</si>
  <si>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</si>
  <si>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</si>
  <si>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</si>
  <si>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</si>
  <si>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</si>
  <si>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</si>
  <si>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</si>
  <si>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</si>
  <si>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</si>
  <si>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</si>
  <si>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</si>
  <si>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</si>
  <si>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</si>
  <si>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</si>
  <si>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</si>
  <si>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</si>
  <si>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</si>
  <si>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</si>
  <si>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</si>
  <si>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</si>
  <si>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</si>
  <si>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</si>
  <si>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anchura,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</si>
  <si>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</si>
  <si>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</si>
  <si>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hormigón.</t>
  </si>
  <si>
    <t xml:space="preserve">mt07aco020m</t>
  </si>
  <si>
    <t xml:space="preserve">Ud</t>
  </si>
  <si>
    <t xml:space="preserve">Separador homologado para malla electrosoldada.</t>
  </si>
  <si>
    <t xml:space="preserve">mt07ame110ada</t>
  </si>
  <si>
    <t xml:space="preserve">m²</t>
  </si>
  <si>
    <t xml:space="preserve">Malla electrosoldada sin economía de borde tipo C 139 de acero AT56-50H, separación 100x100 mm, con barras longitudinales de 4,2 mm de diámetro y barras transversales de 4,2 mm de diámetro, según NCh 218.Of77.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</si>
  <si>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</si>
  <si>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</si>
  <si>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</si>
  <si>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</si>
  <si>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</si>
  <si>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liviano HLA-25/B/10/XC2, de entre 1200 y 1500 kg/m³ de densidad, cantidad mínima de cemento 275 kg/m³, preparado en central.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</si>
  <si>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</si>
  <si>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</si>
  <si>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</si>
  <si>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</si>
  <si>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</si>
  <si>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</si>
  <si>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</si>
  <si>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</si>
  <si>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</si>
  <si>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</si>
  <si>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</si>
  <si>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</si>
  <si>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</si>
  <si>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</si>
  <si>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</si>
  <si>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</si>
  <si>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</si>
  <si>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</si>
  <si>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</si>
  <si>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</si>
  <si>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</si>
  <si>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</si>
  <si>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</si>
  <si>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</si>
  <si>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</si>
  <si>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</si>
  <si>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</si>
  <si>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</si>
  <si>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</si>
  <si>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</si>
  <si>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$ 11.474,54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</si>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</sst>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3874.17</v>
      </c>
      <c r="G10" s="12">
        <f ca="1">ROUND(INDIRECT(ADDRESS(ROW()+(0), COLUMN()+(-2), 1))*INDIRECT(ADDRESS(ROW()+(0), COLUMN()+(-1), 1)), 2)</f>
        <v>154.97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1147.25</v>
      </c>
      <c r="G11" s="12">
        <f ca="1">ROUND(INDIRECT(ADDRESS(ROW()+(0), COLUMN()+(-2), 1))*INDIRECT(ADDRESS(ROW()+(0), COLUMN()+(-1), 1)), 2)</f>
        <v>51.63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11799</v>
      </c>
      <c r="G12" s="12">
        <f ca="1">ROUND(INDIRECT(ADDRESS(ROW()+(0), COLUMN()+(-2), 1))*INDIRECT(ADDRESS(ROW()+(0), COLUMN()+(-1), 1)), 2)</f>
        <v>153.39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371791</v>
      </c>
      <c r="G13" s="12">
        <f ca="1">ROUND(INDIRECT(ADDRESS(ROW()+(0), COLUMN()+(-2), 1))*INDIRECT(ADDRESS(ROW()+(0), COLUMN()+(-1), 1)), 2)</f>
        <v>2974.33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13583.4</v>
      </c>
      <c r="G14" s="12">
        <f ca="1">ROUND(INDIRECT(ADDRESS(ROW()+(0), COLUMN()+(-2), 1))*INDIRECT(ADDRESS(ROW()+(0), COLUMN()+(-1), 1)), 2)</f>
        <v>14262.6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393.05</v>
      </c>
      <c r="G15" s="12">
        <f ca="1">ROUND(INDIRECT(ADDRESS(ROW()+(0), COLUMN()+(-2), 1))*INDIRECT(ADDRESS(ROW()+(0), COLUMN()+(-1), 1)), 2)</f>
        <v>3537.45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21859.3</v>
      </c>
      <c r="G16" s="12">
        <f ca="1">ROUND(INDIRECT(ADDRESS(ROW()+(0), COLUMN()+(-2), 1))*INDIRECT(ADDRESS(ROW()+(0), COLUMN()+(-1), 1)), 2)</f>
        <v>22952.3</v>
      </c>
    </row>
    <row r="17" spans="1:7" ht="66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1731.21</v>
      </c>
      <c r="G17" s="12">
        <f ca="1">ROUND(INDIRECT(ADDRESS(ROW()+(0), COLUMN()+(-2), 1))*INDIRECT(ADDRESS(ROW()+(0), COLUMN()+(-1), 1)), 2)</f>
        <v>865.61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3247.59</v>
      </c>
      <c r="G18" s="12">
        <f ca="1">ROUND(INDIRECT(ADDRESS(ROW()+(0), COLUMN()+(-2), 1))*INDIRECT(ADDRESS(ROW()+(0), COLUMN()+(-1), 1)), 2)</f>
        <v>3247.59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1580.01</v>
      </c>
      <c r="G19" s="12">
        <f ca="1">ROUND(INDIRECT(ADDRESS(ROW()+(0), COLUMN()+(-2), 1))*INDIRECT(ADDRESS(ROW()+(0), COLUMN()+(-1), 1)), 2)</f>
        <v>9638.06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59.49</v>
      </c>
      <c r="G20" s="12">
        <f ca="1">ROUND(INDIRECT(ADDRESS(ROW()+(0), COLUMN()+(-2), 1))*INDIRECT(ADDRESS(ROW()+(0), COLUMN()+(-1), 1)), 2)</f>
        <v>118.98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2044.35</v>
      </c>
      <c r="G21" s="12">
        <f ca="1">ROUND(INDIRECT(ADDRESS(ROW()+(0), COLUMN()+(-2), 1))*INDIRECT(ADDRESS(ROW()+(0), COLUMN()+(-1), 1)), 2)</f>
        <v>2248.79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919.27</v>
      </c>
      <c r="G22" s="12">
        <f ca="1">ROUND(INDIRECT(ADDRESS(ROW()+(0), COLUMN()+(-2), 1))*INDIRECT(ADDRESS(ROW()+(0), COLUMN()+(-1), 1)), 2)</f>
        <v>15.63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115599</v>
      </c>
      <c r="G23" s="14">
        <f ca="1">ROUND(INDIRECT(ADDRESS(ROW()+(0), COLUMN()+(-2), 1))*INDIRECT(ADDRESS(ROW()+(0), COLUMN()+(-1), 1)), 2)</f>
        <v>4855.15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65076.4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0.692</v>
      </c>
      <c r="F26" s="12">
        <v>8665.87</v>
      </c>
      <c r="G26" s="12">
        <f ca="1">ROUND(INDIRECT(ADDRESS(ROW()+(0), COLUMN()+(-2), 1))*INDIRECT(ADDRESS(ROW()+(0), COLUMN()+(-1), 1)), 2)</f>
        <v>5996.78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0.23</v>
      </c>
      <c r="F27" s="12">
        <v>6473.56</v>
      </c>
      <c r="G27" s="12">
        <f ca="1">ROUND(INDIRECT(ADDRESS(ROW()+(0), COLUMN()+(-2), 1))*INDIRECT(ADDRESS(ROW()+(0), COLUMN()+(-1), 1)), 2)</f>
        <v>1488.92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0.114</v>
      </c>
      <c r="F28" s="12">
        <v>8665.87</v>
      </c>
      <c r="G28" s="12">
        <f ca="1">ROUND(INDIRECT(ADDRESS(ROW()+(0), COLUMN()+(-2), 1))*INDIRECT(ADDRESS(ROW()+(0), COLUMN()+(-1), 1)), 2)</f>
        <v>987.91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0.114</v>
      </c>
      <c r="F29" s="12">
        <v>6473.56</v>
      </c>
      <c r="G29" s="12">
        <f ca="1">ROUND(INDIRECT(ADDRESS(ROW()+(0), COLUMN()+(-2), 1))*INDIRECT(ADDRESS(ROW()+(0), COLUMN()+(-1), 1)), 2)</f>
        <v>737.99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0.025</v>
      </c>
      <c r="F30" s="12">
        <v>8665.87</v>
      </c>
      <c r="G30" s="12">
        <f ca="1">ROUND(INDIRECT(ADDRESS(ROW()+(0), COLUMN()+(-2), 1))*INDIRECT(ADDRESS(ROW()+(0), COLUMN()+(-1), 1)), 2)</f>
        <v>216.65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0.025</v>
      </c>
      <c r="F31" s="12">
        <v>6473.56</v>
      </c>
      <c r="G31" s="12">
        <f ca="1">ROUND(INDIRECT(ADDRESS(ROW()+(0), COLUMN()+(-2), 1))*INDIRECT(ADDRESS(ROW()+(0), COLUMN()+(-1), 1)), 2)</f>
        <v>161.84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0.009</v>
      </c>
      <c r="F32" s="12">
        <v>8665.87</v>
      </c>
      <c r="G32" s="12">
        <f ca="1">ROUND(INDIRECT(ADDRESS(ROW()+(0), COLUMN()+(-2), 1))*INDIRECT(ADDRESS(ROW()+(0), COLUMN()+(-1), 1)), 2)</f>
        <v>77.99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0.039</v>
      </c>
      <c r="F33" s="14">
        <v>6473.56</v>
      </c>
      <c r="G33" s="14">
        <f ca="1">ROUND(INDIRECT(ADDRESS(ROW()+(0), COLUMN()+(-2), 1))*INDIRECT(ADDRESS(ROW()+(0), COLUMN()+(-1), 1)), 2)</f>
        <v>252.47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9920.55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74997</v>
      </c>
      <c r="G36" s="14">
        <f ca="1">ROUND(INDIRECT(ADDRESS(ROW()+(0), COLUMN()+(-2), 1))*INDIRECT(ADDRESS(ROW()+(0), COLUMN()+(-1), 1))/100, 2)</f>
        <v>1499.94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76496.9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