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<sst xmlns="http://schemas.openxmlformats.org/spreadsheetml/2006/main" count="103" uniqueCount="103">
  <si>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</si>
  <si>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</si>
  <si>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</si>
  <si>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Azotea transitable, no ventilada, con piso fijo, tipo convencional, para tráfico peatonal público. Imprimación con láminas de poliolefinas, tipo monocapa.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</si>
  <si>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juntas con banda de refuerzo Dry50 Banda 13x5 "REVESTECH" fijada con adhesivo Seal Plus "REVESTECH", y solapes fijados con adhesivo Seal Plus "REVESTECH"; CAPA DE PROTECCIÓN: piso de baldosas cerámicas de gres rústico, 20x20 cm colocadas en capa fina con adhesivo cementoso de fraguado normal, C1 sin ninguna característica adicional, color gris, directamente sobre la imprimación,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</si>
  <si>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</si>
  <si>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</si>
  <si>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</si>
  <si>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</si>
  <si>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</si>
  <si>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</si>
  <si>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</si>
  <si>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</si>
  <si>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</si>
  <si>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</si>
  <si>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</si>
  <si>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</si>
  <si>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</si>
  <si>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</si>
  <si>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</si>
  <si>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</si>
  <si>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</si>
  <si>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</si>
  <si>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</si>
  <si>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</si>
  <si>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</si>
  <si>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</si>
  <si>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</si>
  <si>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</si>
  <si>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</si>
  <si>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</si>
  <si>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</si>
  <si>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</si>
  <si>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</si>
  <si>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</si>
  <si>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</si>
  <si>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</si>
  <si>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</si>
  <si>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</si>
  <si>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</si>
  <si>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</si>
  <si>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</si>
  <si>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</si>
  <si>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</si>
  <si>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</si>
  <si>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</si>
  <si>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</si>
  <si>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</si>
  <si>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</si>
  <si>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</si>
  <si>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</si>
  <si>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</si>
  <si>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</si>
  <si>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</si>
  <si>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</si>
  <si>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</si>
  <si>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</si>
  <si>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</si>
  <si>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</si>
  <si>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</si>
  <si>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</si>
  <si>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</si>
  <si>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</si>
  <si>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</si>
  <si>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</si>
  <si>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</si>
  <si>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</si>
  <si>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</si>
  <si>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</si>
  <si>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</si>
  <si>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</si>
  <si>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</si>
  <si>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</si>
  <si>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</si>
  <si>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</si>
  <si>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</si>
  <si>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</si>
  <si>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</si>
  <si>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</si>
  <si>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</si>
  <si>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</si>
  <si>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</si>
  <si>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</si>
  <si>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</si>
  <si>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</si>
  <si>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</si>
  <si>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</si>
  <si>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</si>
  <si>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</si>
  <si>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</si>
  <si>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</si>
  <si>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</si>
  <si>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</si>
  <si>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</si>
  <si>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</si>
  <si>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</si>
  <si>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</si>
  <si>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</si>
  <si>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</si>
  <si>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</si>
  <si>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</si>
  <si>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$ 20.209,45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</si>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</sst>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4</v>
      </c>
      <c r="H20" s="12">
        <v>498.6</v>
      </c>
      <c r="I20" s="12">
        <f ca="1">ROUND(INDIRECT(ADDRESS(ROW()+(0), COLUMN()+(-2), 1))*INDIRECT(ADDRESS(ROW()+(0), COLUMN()+(-1), 1)), 2)</f>
        <v>1994.4</v>
      </c>
    </row>
    <row r="21" spans="1:9" ht="13.50" thickBot="1" customHeight="1">
      <c r="A21" s="1" t="s">
        <v>45</v>
      </c>
      <c r="B21" s="1"/>
      <c r="C21" s="1"/>
      <c r="D21" s="10" t="s">
        <v>46</v>
      </c>
      <c r="E21" s="1" t="s">
        <v>47</v>
      </c>
      <c r="F21" s="1"/>
      <c r="G21" s="11">
        <v>1.1</v>
      </c>
      <c r="H21" s="12">
        <v>17294</v>
      </c>
      <c r="I21" s="12">
        <f ca="1">ROUND(INDIRECT(ADDRESS(ROW()+(0), COLUMN()+(-2), 1))*INDIRECT(ADDRESS(ROW()+(0), COLUMN()+(-1), 1)), 2)</f>
        <v>19023.4</v>
      </c>
    </row>
    <row r="22" spans="1:9" ht="13.50" thickBot="1" customHeight="1">
      <c r="A22" s="1" t="s">
        <v>48</v>
      </c>
      <c r="B22" s="1"/>
      <c r="C22" s="1"/>
      <c r="D22" s="10" t="s">
        <v>49</v>
      </c>
      <c r="E22" s="1" t="s">
        <v>50</v>
      </c>
      <c r="F22" s="1"/>
      <c r="G22" s="11">
        <v>0.05</v>
      </c>
      <c r="H22" s="12">
        <v>21875.2</v>
      </c>
      <c r="I22" s="12">
        <f ca="1">ROUND(INDIRECT(ADDRESS(ROW()+(0), COLUMN()+(-2), 1))*INDIRECT(ADDRESS(ROW()+(0), COLUMN()+(-1), 1)), 2)</f>
        <v>1093.76</v>
      </c>
    </row>
    <row r="23" spans="1:9" ht="13.50" thickBot="1" customHeight="1">
      <c r="A23" s="1" t="s">
        <v>51</v>
      </c>
      <c r="B23" s="1"/>
      <c r="C23" s="1"/>
      <c r="D23" s="10" t="s">
        <v>52</v>
      </c>
      <c r="E23" s="1" t="s">
        <v>53</v>
      </c>
      <c r="F23" s="1"/>
      <c r="G23" s="11">
        <v>4</v>
      </c>
      <c r="H23" s="12">
        <v>210.42</v>
      </c>
      <c r="I23" s="12">
        <f ca="1">ROUND(INDIRECT(ADDRESS(ROW()+(0), COLUMN()+(-2), 1))*INDIRECT(ADDRESS(ROW()+(0), COLUMN()+(-1), 1)), 2)</f>
        <v>841.68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466.53</v>
      </c>
      <c r="I27" s="14">
        <f ca="1">ROUND(INDIRECT(ADDRESS(ROW()+(0), COLUMN()+(-2), 1))*INDIRECT(ADDRESS(ROW()+(0), COLUMN()+(-1), 1)), 2)</f>
        <v>23.33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61438.8</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2206.2</v>
      </c>
      <c r="I30" s="14">
        <f ca="1">ROUND(INDIRECT(ADDRESS(ROW()+(0), COLUMN()+(-2), 1))*INDIRECT(ADDRESS(ROW()+(0), COLUMN()+(-1), 1)), 2)</f>
        <v>72.8</v>
      </c>
    </row>
    <row r="31" spans="1:9" ht="13.50" thickBot="1" customHeight="1">
      <c r="A31" s="15"/>
      <c r="B31" s="15"/>
      <c r="C31" s="15"/>
      <c r="D31" s="15"/>
      <c r="E31" s="15"/>
      <c r="F31" s="15"/>
      <c r="G31" s="9" t="s">
        <v>71</v>
      </c>
      <c r="H31" s="9"/>
      <c r="I31" s="17">
        <f ca="1">ROUND(SUM(INDIRECT(ADDRESS(ROW()+(-1), COLUMN()+(0), 1))), 2)</f>
        <v>72.8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0.693</v>
      </c>
      <c r="H34" s="12">
        <v>5997.35</v>
      </c>
      <c r="I34" s="12">
        <f ca="1">ROUND(INDIRECT(ADDRESS(ROW()+(0), COLUMN()+(-2), 1))*INDIRECT(ADDRESS(ROW()+(0), COLUMN()+(-1), 1)), 2)</f>
        <v>4156.16</v>
      </c>
    </row>
    <row r="35" spans="1:9" ht="13.50" thickBot="1" customHeight="1">
      <c r="A35" s="1" t="s">
        <v>79</v>
      </c>
      <c r="B35" s="1"/>
      <c r="C35" s="1"/>
      <c r="D35" s="10" t="s">
        <v>80</v>
      </c>
      <c r="E35" s="1" t="s">
        <v>81</v>
      </c>
      <c r="F35" s="1"/>
      <c r="G35" s="11">
        <v>0.171</v>
      </c>
      <c r="H35" s="12">
        <v>8327.21</v>
      </c>
      <c r="I35" s="12">
        <f ca="1">ROUND(INDIRECT(ADDRESS(ROW()+(0), COLUMN()+(-2), 1))*INDIRECT(ADDRESS(ROW()+(0), COLUMN()+(-1), 1)), 2)</f>
        <v>1423.95</v>
      </c>
    </row>
    <row r="36" spans="1:9" ht="13.50" thickBot="1" customHeight="1">
      <c r="A36" s="1" t="s">
        <v>82</v>
      </c>
      <c r="B36" s="1"/>
      <c r="C36" s="1"/>
      <c r="D36" s="10" t="s">
        <v>83</v>
      </c>
      <c r="E36" s="1" t="s">
        <v>84</v>
      </c>
      <c r="F36" s="1"/>
      <c r="G36" s="11">
        <v>0.171</v>
      </c>
      <c r="H36" s="12">
        <v>6224.8</v>
      </c>
      <c r="I36" s="12">
        <f ca="1">ROUND(INDIRECT(ADDRESS(ROW()+(0), COLUMN()+(-2), 1))*INDIRECT(ADDRESS(ROW()+(0), COLUMN()+(-1), 1)), 2)</f>
        <v>1064.44</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13538.4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75049.9</v>
      </c>
      <c r="I43" s="14">
        <f ca="1">ROUND(INDIRECT(ADDRESS(ROW()+(0), COLUMN()+(-2), 1))*INDIRECT(ADDRESS(ROW()+(0), COLUMN()+(-1), 1))/100, 2)</f>
        <v>1501</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76550.9</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