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<sst xmlns="http://schemas.openxmlformats.org/spreadsheetml/2006/main" count="38" uniqueCount="38">
  <si>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</si>
  <si>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ZCV204</t>
  </si>
  <si>
    <t xml:space="preserve">Ud</t>
  </si>
  <si>
    <t xml:space="preserve">Unidad agua-agua, bomba de calor geotérmica, para producción de A.C.S., calefacción y refrigeración pasiva.</t>
  </si>
  <si>
    <r>
      <rPr>
        <sz val="8.25"/>
        <color rgb="FF000000"/>
        <rFont val="Arial"/>
        <family val="2"/>
      </rPr>
      <t xml:space="preserve">Rehabilitación energética de edificio mediante la colocación, en sustitución de equipo existente, de bomba de calor geotérmica, agua-agua, para calefacción, producción de A.C.S. y refrigeración pasiva, alimentación trifásica a 400 V, potencia sonora 47 dBA, dimensiones 596x690x1845 mm, peso 229 kg, para gas refrigerante R-407C, con bombas de circulación de caudal variable clase de eficiencia energética A para los circuitos primario y secundario, compresor de tipo scroll, control de equilibrado energético, pantalla de información gráfica, resistencia eléctrica seleccionable para 3, 6 ó 9 kW, intercambiadores de acero inoxidable para producción de A.C.S. y calefacción, válvulas motorizadas de 3 vías, interacumulador de A.C.S. de 180 l de capacidad, intercambiador de placas para refrigeración pasiva, sondas de temperatura, presostato, filtro, manómetros, válvula de seguridad y llaves de paso.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</si>
  <si>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</si>
  <si>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</si>
  <si>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</si>
  <si>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</si>
  <si>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</si>
  <si>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</si>
  <si>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</si>
  <si>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mt42bci050f</t>
  </si>
  <si>
    <t xml:space="preserve">Ud</t>
  </si>
  <si>
    <t xml:space="preserve">Bomba de calor geotérmica, agua-agua, para calefacción, producción de A.C.S. y refrigeración pasiva, alimentación trifásica a 400 V, potencia sonora 47 dBA, dimensiones 596x690x1845 mm, peso 229 kg, para gas refrigerante R-407C, con bombas de circulación de caudal variable clase de eficiencia energética A para los circuitos primario y secundario, compresor de tipo scroll, control de equilibrado energético, pantalla de información gráfica, resistencia eléctrica seleccionable para 3, 6 ó 9 kW, intercambiadores de acero inoxidable para producción de A.C.S. y calefacción, válvulas motorizadas de 3 vías, interacumulador de A.C.S. de 180 l de capacidad, intercambiador de placas para refrigeración pasiva, sondas de temperatura, presostato, filtro, manómetros, válvula de seguridad y llaves de paso.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</si>
  <si>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</si>
  <si>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</si>
  <si>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</si>
  <si>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</si>
  <si>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</si>
  <si>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</si>
  <si>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mt37sve010c</t>
  </si>
  <si>
    <t xml:space="preserve">Ud</t>
  </si>
  <si>
    <t xml:space="preserve">Válvula de esfera de latón niquelado para roscar de 3/4".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</si>
  <si>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</si>
  <si>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</si>
  <si>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</si>
  <si>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</si>
  <si>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Maestro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</si>
  <si>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</si>
  <si>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</si>
  <si>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</si>
  <si>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</si>
  <si>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</si>
  <si>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</si>
  <si>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</si>
  <si>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$ 7.871.936,70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</si>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</sst>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02" customWidth="1"/>
    <col min="4" max="4" width="6.63" customWidth="1"/>
    <col min="5" max="5" width="65.62" customWidth="1"/>
    <col min="6" max="6" width="9.52" customWidth="1"/>
    <col min="7" max="7" width="16.15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18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1.17607e+007</v>
      </c>
      <c r="H10" s="12">
        <f ca="1">ROUND(INDIRECT(ADDRESS(ROW()+(0), COLUMN()+(-2), 1))*INDIRECT(ADDRESS(ROW()+(0), COLUMN()+(-1), 1)), 2)</f>
        <v>1.17607e+007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66838.4</v>
      </c>
      <c r="H11" s="12">
        <f ca="1">ROUND(INDIRECT(ADDRESS(ROW()+(0), COLUMN()+(-2), 1))*INDIRECT(ADDRESS(ROW()+(0), COLUMN()+(-1), 1)), 2)</f>
        <v>133677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4</v>
      </c>
      <c r="G12" s="12">
        <v>8404.75</v>
      </c>
      <c r="H12" s="12">
        <f ca="1">ROUND(INDIRECT(ADDRESS(ROW()+(0), COLUMN()+(-2), 1))*INDIRECT(ADDRESS(ROW()+(0), COLUMN()+(-1), 1)), 2)</f>
        <v>33619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2</v>
      </c>
      <c r="G13" s="14">
        <v>5050.9</v>
      </c>
      <c r="H13" s="14">
        <f ca="1">ROUND(INDIRECT(ADDRESS(ROW()+(0), COLUMN()+(-2), 1))*INDIRECT(ADDRESS(ROW()+(0), COLUMN()+(-1), 1)), 2)</f>
        <v>10101.8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1.19381e+007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8.17</v>
      </c>
      <c r="G16" s="12">
        <v>8556.75</v>
      </c>
      <c r="H16" s="12">
        <f ca="1">ROUND(INDIRECT(ADDRESS(ROW()+(0), COLUMN()+(-2), 1))*INDIRECT(ADDRESS(ROW()+(0), COLUMN()+(-1), 1)), 2)</f>
        <v>69908.6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8.17</v>
      </c>
      <c r="G17" s="14">
        <v>6212.96</v>
      </c>
      <c r="H17" s="14">
        <f ca="1">ROUND(INDIRECT(ADDRESS(ROW()+(0), COLUMN()+(-2), 1))*INDIRECT(ADDRESS(ROW()+(0), COLUMN()+(-1), 1)), 2)</f>
        <v>50759.9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120669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1.20587e+007</v>
      </c>
      <c r="H20" s="14">
        <f ca="1">ROUND(INDIRECT(ADDRESS(ROW()+(0), COLUMN()+(-2), 1))*INDIRECT(ADDRESS(ROW()+(0), COLUMN()+(-1), 1))/100, 2)</f>
        <v>241175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1.22999e+007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