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<sst xmlns="http://schemas.openxmlformats.org/spreadsheetml/2006/main" count="38" uniqueCount="38">
  <si>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</si>
  <si>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</si>
  <si>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</si>
  <si>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</si>
  <si>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termo eléctrico para el servicio de A.C.S., resistencia envainada de esteatita, capacidad 100 l, potencia 2 kW, eficiencia energética clase C, perfil de consumo L, ajuste de temperatura de 30°C a 80°C, de 440 mm de diámetro y 1000 mm de altura, formado por cuba de acero vitrificado, aislamiento de espuma de poliuretano, ánodo de sacrificio de magnesio con indicador luminoso de su estado, válvula de seguridad y válvula antirretorno,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</si>
  <si>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</si>
  <si>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</si>
  <si>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</si>
  <si>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</si>
  <si>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</si>
  <si>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</si>
  <si>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</si>
  <si>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mt38ted015m</t>
  </si>
  <si>
    <t xml:space="preserve">Ud</t>
  </si>
  <si>
    <t xml:space="preserve">Termo eléctrico para el servicio de A.C.S., resistencia envainada de esteatita, capacidad 100 l, potencia 2 kW, eficiencia energética clase C, perfil de consumo L, ajuste de temperatura de 30°C a 80°C, de 440 mm de diámetro y 1000 mm de altura, formado por cuba de acero vitrificado, aislamiento de espuma de poliuretano, ánodo de sacrificio de magnesio con indicador luminoso de su estado, válvula de seguridad y válvula antirretorno, con función de protección antiheladas.</t>
  </si>
  <si>
    <t xml:space="preserve">mt38tew010a</t>
  </si>
  <si>
    <t xml:space="preserve">Ud</t>
  </si>
  <si>
    <t xml:space="preserve">Latiguillo flexible de 20 cm y 1/2"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</si>
  <si>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</si>
  <si>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</si>
  <si>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</si>
  <si>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</si>
  <si>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</si>
  <si>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</si>
  <si>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</si>
  <si>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</si>
  <si>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</si>
  <si>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</si>
  <si>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</si>
  <si>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</si>
  <si>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</si>
  <si>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</si>
  <si>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</si>
  <si>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</si>
  <si>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</si>
  <si>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</si>
  <si>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$ 335.964,38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</si>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</sst>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395178</v>
      </c>
      <c r="H10" s="12">
        <f ca="1">ROUND(INDIRECT(ADDRESS(ROW()+(0), COLUMN()+(-2), 1))*INDIRECT(ADDRESS(ROW()+(0), COLUMN()+(-1), 1)), 2)</f>
        <v>395178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9053.32</v>
      </c>
      <c r="H11" s="12">
        <f ca="1">ROUND(INDIRECT(ADDRESS(ROW()+(0), COLUMN()+(-2), 1))*INDIRECT(ADDRESS(ROW()+(0), COLUMN()+(-1), 1)), 2)</f>
        <v>18106.6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5050.9</v>
      </c>
      <c r="H12" s="12">
        <f ca="1">ROUND(INDIRECT(ADDRESS(ROW()+(0), COLUMN()+(-2), 1))*INDIRECT(ADDRESS(ROW()+(0), COLUMN()+(-1), 1)), 2)</f>
        <v>10101.8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1640.92</v>
      </c>
      <c r="H13" s="14">
        <f ca="1">ROUND(INDIRECT(ADDRESS(ROW()+(0), COLUMN()+(-2), 1))*INDIRECT(ADDRESS(ROW()+(0), COLUMN()+(-1), 1)), 2)</f>
        <v>1640.92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425027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1.037</v>
      </c>
      <c r="G16" s="12">
        <v>8556.75</v>
      </c>
      <c r="H16" s="12">
        <f ca="1">ROUND(INDIRECT(ADDRESS(ROW()+(0), COLUMN()+(-2), 1))*INDIRECT(ADDRESS(ROW()+(0), COLUMN()+(-1), 1)), 2)</f>
        <v>8873.35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1.037</v>
      </c>
      <c r="G17" s="14">
        <v>6212.96</v>
      </c>
      <c r="H17" s="14">
        <f ca="1">ROUND(INDIRECT(ADDRESS(ROW()+(0), COLUMN()+(-2), 1))*INDIRECT(ADDRESS(ROW()+(0), COLUMN()+(-1), 1)), 2)</f>
        <v>6442.84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15316.2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440343</v>
      </c>
      <c r="H20" s="14">
        <f ca="1">ROUND(INDIRECT(ADDRESS(ROW()+(0), COLUMN()+(-2), 1))*INDIRECT(ADDRESS(ROW()+(0), COLUMN()+(-1), 1))/100, 2)</f>
        <v>8806.87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449150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