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<sst xmlns="http://schemas.openxmlformats.org/spreadsheetml/2006/main" count="35" uniqueCount="35">
  <si>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</si>
  <si>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ZBV010</t>
  </si>
  <si>
    <t xml:space="preserve">m²</t>
  </si>
  <si>
    <t xml:space="preserve">Sustitución de vidrios de las puertas exteriores y ventanas por acristalamiento con cámara "CONTROL GLASS ACÚSTICO Y SOLAR".</t>
  </si>
  <si>
    <r>
      <rPr>
        <sz val="8.25"/>
        <color rgb="FF000000"/>
        <rFont val="Arial"/>
        <family val="2"/>
      </rPr>
      <t xml:space="preserve">Rehabilitación energética de cerramientos de huecos de fachada, mediante el desmontaje de acristalamiento, sin deteriorar la carpintería a la que se sujeta, con medios manuales y carga manual del material desmontado sobre camión o contenedor, y sustitución por doble vidriado Guardian Select "CONTROL GLASS ACÚSTICO Y SOLAR", 4/6/4, de 14 mm de espesor total, con calzos y sellado continuo.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</si>
  <si>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</si>
  <si>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</si>
  <si>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</si>
  <si>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</si>
  <si>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</si>
  <si>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</si>
  <si>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</si>
  <si>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mt21veu011aaaaa</t>
  </si>
  <si>
    <t xml:space="preserve">m²</t>
  </si>
  <si>
    <t xml:space="preserve">Doble vidriado Guardian Select "CONTROL GLASS ACÚSTICO Y SOLAR", 4/6/4, conjunto formado por vidrio exterior Float incoloro de 4 mm, cámara de aire deshidratada con perfil separador de aluminio y doble sellado perimetral, de 6 mm, y vidrio interior Float incoloro de 4 mm de espesor; 14 mm de espesor total.</t>
  </si>
  <si>
    <t xml:space="preserve">mt21sik010</t>
  </si>
  <si>
    <t xml:space="preserve">Ud</t>
  </si>
  <si>
    <t xml:space="preserve">Cartucho de 310 ml de silicona sintética incolora Elastosil WS-305-N "SIKA"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</si>
  <si>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</si>
  <si>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</si>
  <si>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</si>
  <si>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</si>
  <si>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</si>
  <si>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</si>
  <si>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</si>
  <si>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</si>
  <si>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</si>
  <si>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</si>
  <si>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</si>
  <si>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</si>
  <si>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</si>
  <si>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</si>
  <si>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</si>
  <si>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$ 5.536,90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</si>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</sst>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15170.6</v>
      </c>
      <c r="H10" s="12">
        <f ca="1">ROUND(INDIRECT(ADDRESS(ROW()+(0), COLUMN()+(-2), 1))*INDIRECT(ADDRESS(ROW()+(0), COLUMN()+(-1), 1)), 2)</f>
        <v>15261.6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1703.24</v>
      </c>
      <c r="H11" s="12">
        <f ca="1">ROUND(INDIRECT(ADDRESS(ROW()+(0), COLUMN()+(-2), 1))*INDIRECT(ADDRESS(ROW()+(0), COLUMN()+(-1), 1)), 2)</f>
        <v>987.88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17118.4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0.564</v>
      </c>
      <c r="G15" s="12">
        <v>8861.54</v>
      </c>
      <c r="H15" s="12">
        <f ca="1">ROUND(INDIRECT(ADDRESS(ROW()+(0), COLUMN()+(-2), 1))*INDIRECT(ADDRESS(ROW()+(0), COLUMN()+(-1), 1)), 2)</f>
        <v>4997.91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0.564</v>
      </c>
      <c r="G16" s="14">
        <v>6618.66</v>
      </c>
      <c r="H16" s="14">
        <f ca="1">ROUND(INDIRECT(ADDRESS(ROW()+(0), COLUMN()+(-2), 1))*INDIRECT(ADDRESS(ROW()+(0), COLUMN()+(-1), 1)), 2)</f>
        <v>3732.92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8730.83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25849.2</v>
      </c>
      <c r="H19" s="14">
        <f ca="1">ROUND(INDIRECT(ADDRESS(ROW()+(0), COLUMN()+(-2), 1))*INDIRECT(ADDRESS(ROW()+(0), COLUMN()+(-1), 1))/100, 2)</f>
        <v>516.98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26366.2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