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<sst xmlns="http://schemas.openxmlformats.org/spreadsheetml/2006/main" count="38" uniqueCount="38">
  <si>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</si>
  <si>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ZBM010</t>
  </si>
  <si>
    <t xml:space="preserve">m</t>
  </si>
  <si>
    <t xml:space="preserve">Sistema de estanqueidad y aislamiento térmico entre carpintería y obra.</t>
  </si>
  <si>
    <r>
      <rPr>
        <sz val="8.25"/>
        <color rgb="FF000000"/>
        <rFont val="Arial"/>
        <family val="2"/>
      </rPr>
      <t xml:space="preserve">Rehabilitación energética de edificio mediante la incorporación de sistema de estanqueidad y aislamiento térmico entre carpintería y obra, compuesto por relleno de la junta perimetral entre la carpintería del cerramiento y la obra, mediante aplicación de espuma adhesiva autoexpansiva elástica de poliuretano monocomponente; sellado exterior de junta de 10 mm de anchura y 5 mm de profundidad, con sellador monocomponente neutro superelástico a base de polímero MS, con resistencia a la intemperie y a los rayos UV, color blanco, y sellado interior de la junta de 5 mm de anchura y 5 mm de profundidad, con silicona neutra oxímica, de elasticidad permanente y curado rápido,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</si>
  <si>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</si>
  <si>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</si>
  <si>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</si>
  <si>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</si>
  <si>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</si>
  <si>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</si>
  <si>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</si>
  <si>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</si>
  <si>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</si>
  <si>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</si>
  <si>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mt22www070a</t>
  </si>
  <si>
    <t xml:space="preserve">l</t>
  </si>
  <si>
    <t xml:space="preserve">Imprimación transparente a base de poliuretano, para selladores acrílicos sobre superficies porosas.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</si>
  <si>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</si>
  <si>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</si>
  <si>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</si>
  <si>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</si>
  <si>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</si>
  <si>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</si>
  <si>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</si>
  <si>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</si>
  <si>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</si>
  <si>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</si>
  <si>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</si>
  <si>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</si>
  <si>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</si>
  <si>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</si>
  <si>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</si>
  <si>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</si>
  <si>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</si>
  <si>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</si>
  <si>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$ 2.654,63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</si>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</sst>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0.13</v>
      </c>
      <c r="F10" s="12">
        <v>5422.18</v>
      </c>
      <c r="G10" s="12">
        <f ca="1">ROUND(INDIRECT(ADDRESS(ROW()+(0), COLUMN()+(-2), 1))*INDIRECT(ADDRESS(ROW()+(0), COLUMN()+(-1), 1)), 2)</f>
        <v>704.88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15029.2</v>
      </c>
      <c r="G11" s="12">
        <f ca="1">ROUND(INDIRECT(ADDRESS(ROW()+(0), COLUMN()+(-2), 1))*INDIRECT(ADDRESS(ROW()+(0), COLUMN()+(-1), 1)), 2)</f>
        <v>30.06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0.17</v>
      </c>
      <c r="F12" s="12">
        <v>3426.92</v>
      </c>
      <c r="G12" s="12">
        <f ca="1">ROUND(INDIRECT(ADDRESS(ROW()+(0), COLUMN()+(-2), 1))*INDIRECT(ADDRESS(ROW()+(0), COLUMN()+(-1), 1)), 2)</f>
        <v>582.58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3064.15</v>
      </c>
      <c r="G13" s="14">
        <f ca="1">ROUND(INDIRECT(ADDRESS(ROW()+(0), COLUMN()+(-2), 1))*INDIRECT(ADDRESS(ROW()+(0), COLUMN()+(-1), 1)), 2)</f>
        <v>245.13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1562.65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0.259</v>
      </c>
      <c r="F16" s="12">
        <v>8327.21</v>
      </c>
      <c r="G16" s="12">
        <f ca="1">ROUND(INDIRECT(ADDRESS(ROW()+(0), COLUMN()+(-2), 1))*INDIRECT(ADDRESS(ROW()+(0), COLUMN()+(-1), 1)), 2)</f>
        <v>2156.75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0.194</v>
      </c>
      <c r="F17" s="14">
        <v>5997.35</v>
      </c>
      <c r="G17" s="14">
        <f ca="1">ROUND(INDIRECT(ADDRESS(ROW()+(0), COLUMN()+(-2), 1))*INDIRECT(ADDRESS(ROW()+(0), COLUMN()+(-1), 1)), 2)</f>
        <v>1163.49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3320.24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4882.89</v>
      </c>
      <c r="G20" s="14">
        <f ca="1">ROUND(INDIRECT(ADDRESS(ROW()+(0), COLUMN()+(-2), 1))*INDIRECT(ADDRESS(ROW()+(0), COLUMN()+(-1), 1))/100, 2)</f>
        <v>97.66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4980.55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