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<sst xmlns="http://schemas.openxmlformats.org/spreadsheetml/2006/main" count="28" uniqueCount="28">
  <si>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</si>
  <si>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YSS020</t>
  </si>
  <si>
    <t xml:space="preserve">Ud</t>
  </si>
  <si>
    <t xml:space="preserve">Cartel general indicativo de riesgos.</t>
  </si>
  <si>
    <r>
      <rPr>
        <sz val="8.25"/>
        <color rgb="FF000000"/>
        <rFont val="Arial"/>
        <family val="2"/>
      </rPr>
      <t xml:space="preserve">Cartel general indicativo de riesgos, de PVC serigrafiado, de 990x670 mm, amortizable en 3 usos, fijado con bridas.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</si>
  <si>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</si>
  <si>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</si>
  <si>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</si>
  <si>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</si>
  <si>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</si>
  <si>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</si>
  <si>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</si>
  <si>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mt50les020a</t>
  </si>
  <si>
    <t xml:space="preserve">Ud</t>
  </si>
  <si>
    <t xml:space="preserve">Cartel general indicativo de riesgos, de PVC serigrafiado, de 990x670 mm, con 6 orificios de fijación.</t>
  </si>
  <si>
    <t xml:space="preserve">mt50spr046</t>
  </si>
  <si>
    <t xml:space="preserve">Ud</t>
  </si>
  <si>
    <t xml:space="preserve">Brida de nylon, de 4,8x200 mm.</t>
  </si>
  <si>
    <t xml:space="preserve">Subtotal materiales:</t>
  </si>
  <si>
    <t xml:space="preserve">Mano de obra</t>
  </si>
  <si>
    <t xml:space="preserve">mo120</t>
  </si>
  <si>
    <t xml:space="preserve">h</t>
  </si>
  <si>
    <t xml:space="preserve">Peón Seguridad y Salud.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</si>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</sst>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2.38" customWidth="1"/>
    <col min="4" max="4" width="5.27" customWidth="1"/>
    <col min="5" max="5" width="73.61" customWidth="1"/>
    <col min="6" max="6" width="11.05" customWidth="1"/>
    <col min="7" max="7" width="12.92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0.333</v>
      </c>
      <c r="G10" s="12">
        <v>9537.78</v>
      </c>
      <c r="H10" s="12">
        <f ca="1">ROUND(INDIRECT(ADDRESS(ROW()+(0), COLUMN()+(-2), 1))*INDIRECT(ADDRESS(ROW()+(0), COLUMN()+(-1), 1)), 2)</f>
        <v>3176.08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6</v>
      </c>
      <c r="G11" s="14">
        <v>23.96</v>
      </c>
      <c r="H11" s="14">
        <f ca="1">ROUND(INDIRECT(ADDRESS(ROW()+(0), COLUMN()+(-2), 1))*INDIRECT(ADDRESS(ROW()+(0), COLUMN()+(-1), 1)), 2)</f>
        <v>143.76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3319.84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0.264</v>
      </c>
      <c r="G14" s="14">
        <v>6257.69</v>
      </c>
      <c r="H14" s="14">
        <f ca="1">ROUND(INDIRECT(ADDRESS(ROW()+(0), COLUMN()+(-2), 1))*INDIRECT(ADDRESS(ROW()+(0), COLUMN()+(-1), 1)), 2)</f>
        <v>1652.03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1652.03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4971.87</v>
      </c>
      <c r="H17" s="14">
        <f ca="1">ROUND(INDIRECT(ADDRESS(ROW()+(0), COLUMN()+(-2), 1))*INDIRECT(ADDRESS(ROW()+(0), COLUMN()+(-1), 1))/100, 2)</f>
        <v>99.44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1)),INDIRECT(ADDRESS(ROW()+(-6), COLUMN()+(0), 1))), 2)</f>
        <v>5071.31</v>
      </c>
    </row>
  </sheetData>
  <mergeCells count="3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