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<sst xmlns="http://schemas.openxmlformats.org/spreadsheetml/2006/main" count="40" uniqueCount="40">
  <si>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</si>
  <si>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YCM060</t>
  </si>
  <si>
    <t xml:space="preserve">Ud</t>
  </si>
  <si>
    <t xml:space="preserve">Plataforma en voladizo para descarga de materiales en planta.</t>
  </si>
  <si>
    <r>
      <rPr>
        <sz val="8.25"/>
        <color rgb="FF000000"/>
        <rFont val="Arial"/>
        <family val="2"/>
      </rPr>
      <t xml:space="preserve">Plataforma metálica en voladizo fija, para descarga de materiales en planta, de 1,80 m de ancho y 1,56 m de largo, con barandas y puertas de seguridad abatibles, para una carga máxima admitida de 1.500 kg, amortizable en 150 usos, fijada a la losa mediante anclajes y puntales metálicos telescópicos.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</si>
  <si>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</si>
  <si>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</si>
  <si>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</si>
  <si>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</si>
  <si>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</si>
  <si>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</si>
  <si>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</si>
  <si>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mt50spa090a</t>
  </si>
  <si>
    <t xml:space="preserve">Ud</t>
  </si>
  <si>
    <t xml:space="preserve">Plataforma metálica en voladizo, fija, para descarga de materiales en planta, de 1,80 m de anchura y 1,56 m de longitud, con barandas y puertas de seguridad abatibles, para una carga máxima admitida de 1.500 kg y una velocidad máxima de descenso de la carga, suspendida y transportada por la grúa, no superior a 0,20 m/s.</t>
  </si>
  <si>
    <t xml:space="preserve">mt50spa081a</t>
  </si>
  <si>
    <t xml:space="preserve">Ud</t>
  </si>
  <si>
    <t xml:space="preserve">Puntal metálico telescópico, de hasta 3 m de altura.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</si>
  <si>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</si>
  <si>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</si>
  <si>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</si>
  <si>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mt11aka200</t>
  </si>
  <si>
    <t xml:space="preserve">Ud</t>
  </si>
  <si>
    <t xml:space="preserve">Varilla roscada.</t>
  </si>
  <si>
    <t xml:space="preserve">mt07aav040a</t>
  </si>
  <si>
    <t xml:space="preserve">Ud</t>
  </si>
  <si>
    <t xml:space="preserve">Tuerca y arandela de acero cincado 4,8 según ISO 898-2, de 16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</si>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</sst>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0.20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441249</v>
      </c>
      <c r="H10" s="12">
        <f ca="1">ROUND(INDIRECT(ADDRESS(ROW()+(0), COLUMN()+(-2), 1))*INDIRECT(ADDRESS(ROW()+(0), COLUMN()+(-1), 1)), 2)</f>
        <v>3088.75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11799</v>
      </c>
      <c r="H11" s="12">
        <f ca="1">ROUND(INDIRECT(ADDRESS(ROW()+(0), COLUMN()+(-2), 1))*INDIRECT(ADDRESS(ROW()+(0), COLUMN()+(-1), 1)), 2)</f>
        <v>471.96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1643.35</v>
      </c>
      <c r="H12" s="12">
        <f ca="1">ROUND(INDIRECT(ADDRESS(ROW()+(0), COLUMN()+(-2), 1))*INDIRECT(ADDRESS(ROW()+(0), COLUMN()+(-1), 1)), 2)</f>
        <v>164.34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413.16</v>
      </c>
      <c r="H13" s="12">
        <f ca="1">ROUND(INDIRECT(ADDRESS(ROW()+(0), COLUMN()+(-2), 1))*INDIRECT(ADDRESS(ROW()+(0), COLUMN()+(-1), 1)), 2)</f>
        <v>3305.28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254.61</v>
      </c>
      <c r="H14" s="14">
        <f ca="1">ROUND(INDIRECT(ADDRESS(ROW()+(0), COLUMN()+(-2), 1))*INDIRECT(ADDRESS(ROW()+(0), COLUMN()+(-1), 1)), 2)</f>
        <v>4073.76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11104.1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0.263</v>
      </c>
      <c r="G17" s="12">
        <v>8327.21</v>
      </c>
      <c r="H17" s="12">
        <f ca="1">ROUND(INDIRECT(ADDRESS(ROW()+(0), COLUMN()+(-2), 1))*INDIRECT(ADDRESS(ROW()+(0), COLUMN()+(-1), 1)), 2)</f>
        <v>2190.06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0.263</v>
      </c>
      <c r="G18" s="14">
        <v>5997.35</v>
      </c>
      <c r="H18" s="14">
        <f ca="1">ROUND(INDIRECT(ADDRESS(ROW()+(0), COLUMN()+(-2), 1))*INDIRECT(ADDRESS(ROW()+(0), COLUMN()+(-1), 1)), 2)</f>
        <v>1577.3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3767.36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14871.5</v>
      </c>
      <c r="H21" s="14">
        <f ca="1">ROUND(INDIRECT(ADDRESS(ROW()+(0), COLUMN()+(-2), 1))*INDIRECT(ADDRESS(ROW()+(0), COLUMN()+(-1), 1))/100, 2)</f>
        <v>297.43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15168.9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