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<sst xmlns="http://schemas.openxmlformats.org/spreadsheetml/2006/main" count="40" uniqueCount="40">
  <si>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</si>
  <si>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YCM025</t>
  </si>
  <si>
    <t xml:space="preserve">m</t>
  </si>
  <si>
    <t xml:space="preserve">Marquesina de protección perimetral del edificio.</t>
  </si>
  <si>
    <r>
      <rPr>
        <sz val="8.25"/>
        <color rgb="FF000000"/>
        <rFont val="Arial"/>
        <family val="2"/>
      </rPr>
      <t xml:space="preserve">Marquesina de protección perimetral del edificio en la primera planta ante la posible caída de objetos formada por: brazos plegables, tipo ménsula, de perfil hueco de acero de sección rectangular 60x40x2 mm, con un tramo horizontal de 3,0 m de longitud y un tramo inclinado a 45° de 1,3 m de longitud, fijados a la losa cada 2,5 m con soportes tipo Omega previamente anclados a la losa con fijaciones mecánicas, amortizables en 8 usos y plataforma de lámina de acero galvanizado de 1,0 mm de espesor, que protege una zona de 1,7 m de anchura, apoyada sobre los brazos tipo ménsula y con solape entre láminas, amortizable en 10 usos. Incluso tornillos para la sujeción de las láminas a los brazos.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</si>
  <si>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</si>
  <si>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</si>
  <si>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</si>
  <si>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</si>
  <si>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</si>
  <si>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</si>
  <si>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</si>
  <si>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mt50spm015a</t>
  </si>
  <si>
    <t xml:space="preserve">Ud</t>
  </si>
  <si>
    <t xml:space="preserve">Brazo plegable, tipo ménsula, de perfil hueco de acero de sección rectangular 60x40x2 mm, con un tramo horizontal de 3 m de longitud y un tramo inclinado a 45° de 1,30 m de longitud.</t>
  </si>
  <si>
    <t xml:space="preserve">mt50spm035</t>
  </si>
  <si>
    <t xml:space="preserve">Ud</t>
  </si>
  <si>
    <t xml:space="preserve">Soporte tipo Omega de lámina de acero, de 60x40 mm y 5 mm de espesor.</t>
  </si>
  <si>
    <t xml:space="preserve">mt50spl105a</t>
  </si>
  <si>
    <t xml:space="preserve">Ud</t>
  </si>
  <si>
    <t xml:space="preserve">Fijación compuesta por taco químico, arandela y tornillo de acero de 12 mm de diámetro y 80 mm de longitud.</t>
  </si>
  <si>
    <t xml:space="preserve">mt13ccg010i</t>
  </si>
  <si>
    <t xml:space="preserve">m²</t>
  </si>
  <si>
    <t xml:space="preserve">Lámina perfilada de acero galvanizado, de 1 mm de espesor, con nervios de entre 40 y 50 mm de altura de cresta, a una separación de entre 250 y 270 mm e inercia entre 21 y 34 cm4.</t>
  </si>
  <si>
    <t xml:space="preserve">mt13ccg030c</t>
  </si>
  <si>
    <t xml:space="preserve">Ud</t>
  </si>
  <si>
    <t xml:space="preserve">Tornillo autorroscante de 6,5x70 mm de acero galvanizado, con arandela.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</si>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</sst>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1.53" customWidth="1"/>
    <col min="4" max="4" width="6.12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0.073</v>
      </c>
      <c r="G10" s="12">
        <v>39836.9</v>
      </c>
      <c r="H10" s="12">
        <f ca="1">ROUND(INDIRECT(ADDRESS(ROW()+(0), COLUMN()+(-2), 1))*INDIRECT(ADDRESS(ROW()+(0), COLUMN()+(-1), 1)), 2)</f>
        <v>2908.09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0.583</v>
      </c>
      <c r="G11" s="12">
        <v>7364.05</v>
      </c>
      <c r="H11" s="12">
        <f ca="1">ROUND(INDIRECT(ADDRESS(ROW()+(0), COLUMN()+(-2), 1))*INDIRECT(ADDRESS(ROW()+(0), COLUMN()+(-1), 1)), 2)</f>
        <v>4293.24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1.165</v>
      </c>
      <c r="G12" s="12">
        <v>3513.45</v>
      </c>
      <c r="H12" s="12">
        <f ca="1">ROUND(INDIRECT(ADDRESS(ROW()+(0), COLUMN()+(-2), 1))*INDIRECT(ADDRESS(ROW()+(0), COLUMN()+(-1), 1)), 2)</f>
        <v>4093.17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0.339</v>
      </c>
      <c r="G13" s="12">
        <v>7080.54</v>
      </c>
      <c r="H13" s="12">
        <f ca="1">ROUND(INDIRECT(ADDRESS(ROW()+(0), COLUMN()+(-2), 1))*INDIRECT(ADDRESS(ROW()+(0), COLUMN()+(-1), 1)), 2)</f>
        <v>2400.3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2.331</v>
      </c>
      <c r="G14" s="14">
        <v>122.41</v>
      </c>
      <c r="H14" s="14">
        <f ca="1">ROUND(INDIRECT(ADDRESS(ROW()+(0), COLUMN()+(-2), 1))*INDIRECT(ADDRESS(ROW()+(0), COLUMN()+(-1), 1)), 2)</f>
        <v>285.34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13980.1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0.526</v>
      </c>
      <c r="G17" s="12">
        <v>8689.02</v>
      </c>
      <c r="H17" s="12">
        <f ca="1">ROUND(INDIRECT(ADDRESS(ROW()+(0), COLUMN()+(-2), 1))*INDIRECT(ADDRESS(ROW()+(0), COLUMN()+(-1), 1)), 2)</f>
        <v>4570.42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0.526</v>
      </c>
      <c r="G18" s="14">
        <v>6257.69</v>
      </c>
      <c r="H18" s="14">
        <f ca="1">ROUND(INDIRECT(ADDRESS(ROW()+(0), COLUMN()+(-2), 1))*INDIRECT(ADDRESS(ROW()+(0), COLUMN()+(-1), 1)), 2)</f>
        <v>3291.54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7861.96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21842.1</v>
      </c>
      <c r="H21" s="14">
        <f ca="1">ROUND(INDIRECT(ADDRESS(ROW()+(0), COLUMN()+(-2), 1))*INDIRECT(ADDRESS(ROW()+(0), COLUMN()+(-1), 1))/100, 2)</f>
        <v>436.84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22278.9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