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<sst xmlns="http://schemas.openxmlformats.org/spreadsheetml/2006/main" count="48" uniqueCount="48">
  <si>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</si>
  <si>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</si>
  <si>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</si>
  <si>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</si>
  <si>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hormigón y estructuras metálicas, formado por: red de seguridad S A2 M100 Q M, de polipropileno de alta tenacidad, anudada, de color naranja, para cubrir huecos horizontales de superficie comprendida entre 250 y 500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</si>
  <si>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</si>
  <si>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</si>
  <si>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</si>
  <si>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</si>
  <si>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</si>
  <si>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</si>
  <si>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</si>
  <si>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mt50sph010fd</t>
  </si>
  <si>
    <t xml:space="preserve">m²</t>
  </si>
  <si>
    <t xml:space="preserve">Red de seguridad S A2 M100 Q M, de polipropileno de alta tenacidad, anudada, de color naranja.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</si>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</sst>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68" customWidth="1"/>
    <col min="4" max="4" width="6.97" customWidth="1"/>
    <col min="5" max="5" width="70.21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0.726</v>
      </c>
      <c r="G10" s="12">
        <v>2311.27</v>
      </c>
      <c r="H10" s="12">
        <f ca="1">ROUND(INDIRECT(ADDRESS(ROW()+(0), COLUMN()+(-2), 1))*INDIRECT(ADDRESS(ROW()+(0), COLUMN()+(-1), 1)), 2)</f>
        <v>1677.98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1.339</v>
      </c>
      <c r="G11" s="12">
        <v>128.4</v>
      </c>
      <c r="H11" s="12">
        <f ca="1">ROUND(INDIRECT(ADDRESS(ROW()+(0), COLUMN()+(-2), 1))*INDIRECT(ADDRESS(ROW()+(0), COLUMN()+(-1), 1)), 2)</f>
        <v>171.93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0.111</v>
      </c>
      <c r="G12" s="12">
        <v>1804.36</v>
      </c>
      <c r="H12" s="12">
        <f ca="1">ROUND(INDIRECT(ADDRESS(ROW()+(0), COLUMN()+(-2), 1))*INDIRECT(ADDRESS(ROW()+(0), COLUMN()+(-1), 1)), 2)</f>
        <v>200.28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0.085</v>
      </c>
      <c r="G13" s="12">
        <v>8754.39</v>
      </c>
      <c r="H13" s="12">
        <f ca="1">ROUND(INDIRECT(ADDRESS(ROW()+(0), COLUMN()+(-2), 1))*INDIRECT(ADDRESS(ROW()+(0), COLUMN()+(-1), 1)), 2)</f>
        <v>744.12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0.085</v>
      </c>
      <c r="G14" s="14">
        <v>13714</v>
      </c>
      <c r="H14" s="14">
        <f ca="1">ROUND(INDIRECT(ADDRESS(ROW()+(0), COLUMN()+(-2), 1))*INDIRECT(ADDRESS(ROW()+(0), COLUMN()+(-1), 1)), 2)</f>
        <v>1165.69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3960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0.012</v>
      </c>
      <c r="G17" s="12">
        <v>82519.6</v>
      </c>
      <c r="H17" s="12">
        <f ca="1">ROUND(INDIRECT(ADDRESS(ROW()+(0), COLUMN()+(-2), 1))*INDIRECT(ADDRESS(ROW()+(0), COLUMN()+(-1), 1)), 2)</f>
        <v>990.24</v>
      </c>
    </row>
    <row r="18" spans="1:8" ht="24.0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0.001</v>
      </c>
      <c r="G18" s="14">
        <v>82109.1</v>
      </c>
      <c r="H18" s="14">
        <f ca="1">ROUND(INDIRECT(ADDRESS(ROW()+(0), COLUMN()+(-2), 1))*INDIRECT(ADDRESS(ROW()+(0), COLUMN()+(-1), 1)), 2)</f>
        <v>82.11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1072.35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0.197</v>
      </c>
      <c r="G21" s="12">
        <v>8327.21</v>
      </c>
      <c r="H21" s="12">
        <f ca="1">ROUND(INDIRECT(ADDRESS(ROW()+(0), COLUMN()+(-2), 1))*INDIRECT(ADDRESS(ROW()+(0), COLUMN()+(-1), 1)), 2)</f>
        <v>1640.46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0.197</v>
      </c>
      <c r="G22" s="14">
        <v>5997.35</v>
      </c>
      <c r="H22" s="14">
        <f ca="1">ROUND(INDIRECT(ADDRESS(ROW()+(0), COLUMN()+(-2), 1))*INDIRECT(ADDRESS(ROW()+(0), COLUMN()+(-1), 1)), 2)</f>
        <v>1181.48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2821.94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1)),INDIRECT(ADDRESS(ROW()+(-10), COLUMN()+(1), 1))), 2)</f>
        <v>7854.29</v>
      </c>
      <c r="H25" s="14">
        <f ca="1">ROUND(INDIRECT(ADDRESS(ROW()+(0), COLUMN()+(-2), 1))*INDIRECT(ADDRESS(ROW()+(0), COLUMN()+(-1), 1))/100, 2)</f>
        <v>157.09</v>
      </c>
    </row>
    <row r="26" spans="1:8" ht="13.50" thickBot="1" customHeight="1">
      <c r="A26" s="8"/>
      <c r="B26" s="8"/>
      <c r="C26" s="8"/>
      <c r="D26" s="8"/>
      <c r="E26" s="8"/>
      <c r="F26" s="21" t="s">
        <v>47</v>
      </c>
      <c r="G26" s="21"/>
      <c r="H26" s="22">
        <f ca="1">ROUND(SUM(INDIRECT(ADDRESS(ROW()+(-1), COLUMN()+(0), 1)),INDIRECT(ADDRESS(ROW()+(-3), COLUMN()+(0), 1)),INDIRECT(ADDRESS(ROW()+(-7), COLUMN()+(0), 1)),INDIRECT(ADDRESS(ROW()+(-11), COLUMN()+(0), 1))), 2)</f>
        <v>8011.38</v>
      </c>
    </row>
  </sheetData>
  <mergeCells count="5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