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<sst xmlns="http://schemas.openxmlformats.org/spreadsheetml/2006/main" count="42" uniqueCount="42">
  <si>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</si>
  <si>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</si>
  <si>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</si>
  <si>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</si>
  <si>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fija, colocada horizontalmente en estructuras prefabricadas de hormigón y estructuras metálicas, formado por: red de seguridad S A2 M100 D M, de polipropileno de alta tenacidad, anudada, de color azul, para cubrir huecos horizontales de superficie comprendida entre 250 y 500 m². Incluso cuerda de unión de polipropileno, para unir las redes y cuerda de atado de polipropileno, para atar la cuerda perimetral de las redes a un soporte adecuado.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</si>
  <si>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</si>
  <si>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</si>
  <si>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</si>
  <si>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</si>
  <si>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</si>
  <si>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</si>
  <si>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</si>
  <si>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mt50sph010ec</t>
  </si>
  <si>
    <t xml:space="preserve">m²</t>
  </si>
  <si>
    <t xml:space="preserve">Red de seguridad S A2 M100 D M, de polipropileno de alta tenacidad, anudada, de color azul. Cuerda de red de calibre 5,5 mm, con tratamiento a los rayos UV. Energía de la red A2 (entre 2,2 y 4,4 kJ). Configuración de la red al rombo, con cuerda perimetral de polipropileno de 16 mm de diámetro.</t>
  </si>
  <si>
    <t xml:space="preserve">mt50spr180b</t>
  </si>
  <si>
    <t xml:space="preserve">m</t>
  </si>
  <si>
    <t xml:space="preserve">Cuerda de atado Z de polipropileno de alta tenacidad, con tratamiento a los rayos UV, D=12 mm y carga de rotura superior a 20 kN.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</si>
  <si>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</si>
  <si>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</si>
  <si>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</si>
  <si>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Subtotal materiales:</t>
  </si>
  <si>
    <t xml:space="preserve">Maquinaria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</si>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</sst>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69.87" customWidth="1"/>
    <col min="5" max="5" width="11.56" customWidth="1"/>
    <col min="6" max="6" width="14.45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1.409</v>
      </c>
      <c r="F10" s="12">
        <v>1712.05</v>
      </c>
      <c r="G10" s="12">
        <f ca="1">ROUND(INDIRECT(ADDRESS(ROW()+(0), COLUMN()+(-2), 1))*INDIRECT(ADDRESS(ROW()+(0), COLUMN()+(-1), 1)), 2)</f>
        <v>2412.28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4.01</v>
      </c>
      <c r="F11" s="12">
        <v>222.57</v>
      </c>
      <c r="G11" s="12">
        <f ca="1">ROUND(INDIRECT(ADDRESS(ROW()+(0), COLUMN()+(-2), 1))*INDIRECT(ADDRESS(ROW()+(0), COLUMN()+(-1), 1)), 2)</f>
        <v>892.51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0.512</v>
      </c>
      <c r="F12" s="14">
        <v>128.4</v>
      </c>
      <c r="G12" s="14">
        <f ca="1">ROUND(INDIRECT(ADDRESS(ROW()+(0), COLUMN()+(-2), 1))*INDIRECT(ADDRESS(ROW()+(0), COLUMN()+(-1), 1)), 2)</f>
        <v>65.74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3370.53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24.00" thickBot="1" customHeight="1">
      <c r="A15" s="1" t="s">
        <v>23</v>
      </c>
      <c r="B15" s="1"/>
      <c r="C15" s="10" t="s">
        <v>24</v>
      </c>
      <c r="D15" s="1" t="s">
        <v>25</v>
      </c>
      <c r="E15" s="11">
        <v>0.012</v>
      </c>
      <c r="F15" s="12">
        <v>82519.6</v>
      </c>
      <c r="G15" s="12">
        <f ca="1">ROUND(INDIRECT(ADDRESS(ROW()+(0), COLUMN()+(-2), 1))*INDIRECT(ADDRESS(ROW()+(0), COLUMN()+(-1), 1)), 2)</f>
        <v>990.24</v>
      </c>
    </row>
    <row r="16" spans="1:7" ht="24.00" thickBot="1" customHeight="1">
      <c r="A16" s="1" t="s">
        <v>26</v>
      </c>
      <c r="B16" s="1"/>
      <c r="C16" s="10" t="s">
        <v>27</v>
      </c>
      <c r="D16" s="1" t="s">
        <v>28</v>
      </c>
      <c r="E16" s="13">
        <v>0.001</v>
      </c>
      <c r="F16" s="14">
        <v>82109.1</v>
      </c>
      <c r="G16" s="14">
        <f ca="1">ROUND(INDIRECT(ADDRESS(ROW()+(0), COLUMN()+(-2), 1))*INDIRECT(ADDRESS(ROW()+(0), COLUMN()+(-1), 1)), 2)</f>
        <v>82.11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1072.35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0.263</v>
      </c>
      <c r="F19" s="12">
        <v>8327.21</v>
      </c>
      <c r="G19" s="12">
        <f ca="1">ROUND(INDIRECT(ADDRESS(ROW()+(0), COLUMN()+(-2), 1))*INDIRECT(ADDRESS(ROW()+(0), COLUMN()+(-1), 1)), 2)</f>
        <v>2190.06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0.263</v>
      </c>
      <c r="F20" s="14">
        <v>5997.35</v>
      </c>
      <c r="G20" s="14">
        <f ca="1">ROUND(INDIRECT(ADDRESS(ROW()+(0), COLUMN()+(-2), 1))*INDIRECT(ADDRESS(ROW()+(0), COLUMN()+(-1), 1)), 2)</f>
        <v>1577.3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3767.36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1)),INDIRECT(ADDRESS(ROW()+(-10), COLUMN()+(1), 1))), 2)</f>
        <v>8210.24</v>
      </c>
      <c r="G23" s="14">
        <f ca="1">ROUND(INDIRECT(ADDRESS(ROW()+(0), COLUMN()+(-2), 1))*INDIRECT(ADDRESS(ROW()+(0), COLUMN()+(-1), 1))/100, 2)</f>
        <v>164.2</v>
      </c>
    </row>
    <row r="24" spans="1:7" ht="13.50" thickBot="1" customHeight="1">
      <c r="A24" s="8"/>
      <c r="B24" s="8"/>
      <c r="C24" s="8"/>
      <c r="D24" s="8"/>
      <c r="E24" s="21" t="s">
        <v>41</v>
      </c>
      <c r="F24" s="21"/>
      <c r="G24" s="22">
        <f ca="1">ROUND(SUM(INDIRECT(ADDRESS(ROW()+(-1), COLUMN()+(0), 1)),INDIRECT(ADDRESS(ROW()+(-3), COLUMN()+(0), 1)),INDIRECT(ADDRESS(ROW()+(-7), COLUMN()+(0), 1)),INDIRECT(ADDRESS(ROW()+(-11), COLUMN()+(0), 1))), 2)</f>
        <v>8374.44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B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