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<sst xmlns="http://schemas.openxmlformats.org/spreadsheetml/2006/main" count="35" uniqueCount="35">
  <si>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</si>
  <si>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</si>
  <si>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</si>
  <si>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</si>
  <si>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análisis químico, humedad, absorción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</si>
  <si>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</si>
  <si>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</si>
  <si>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</si>
  <si>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</si>
  <si>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</si>
  <si>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</si>
  <si>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</si>
  <si>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</si>
  <si>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</si>
  <si>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</si>
  <si>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</si>
  <si>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</si>
  <si>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</si>
  <si>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mt49yga050</t>
  </si>
  <si>
    <t xml:space="preserve">Ud</t>
  </si>
  <si>
    <t xml:space="preserve">Análisis químico de yesos o escayolas de construcción.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</si>
  <si>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</si>
  <si>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</si>
  <si>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</si>
  <si>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mt49yga100</t>
  </si>
  <si>
    <t xml:space="preserve">Ud</t>
  </si>
  <si>
    <t xml:space="preserve">Prueba para determinar la absorción de una muestra de yeso o escayola fraguada mediante saturación y secado a 105°C, la densidad aparente y la densidad saturada.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</si>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</sst>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2.76" customWidth="1"/>
    <col min="6" max="6" width="9.52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462.13</v>
      </c>
      <c r="H10" s="12">
        <f ca="1">ROUND(INDIRECT(ADDRESS(ROW()+(0), COLUMN()+(-2), 1))*INDIRECT(ADDRESS(ROW()+(0), COLUMN()+(-1), 1)), 2)</f>
        <v>462.13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19996.5</v>
      </c>
      <c r="H11" s="12">
        <f ca="1">ROUND(INDIRECT(ADDRESS(ROW()+(0), COLUMN()+(-2), 1))*INDIRECT(ADDRESS(ROW()+(0), COLUMN()+(-1), 1)), 2)</f>
        <v>19996.5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128397</v>
      </c>
      <c r="H12" s="12">
        <f ca="1">ROUND(INDIRECT(ADDRESS(ROW()+(0), COLUMN()+(-2), 1))*INDIRECT(ADDRESS(ROW()+(0), COLUMN()+(-1), 1)), 2)</f>
        <v>128397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5033.48</v>
      </c>
      <c r="H13" s="12">
        <f ca="1">ROUND(INDIRECT(ADDRESS(ROW()+(0), COLUMN()+(-2), 1))*INDIRECT(ADDRESS(ROW()+(0), COLUMN()+(-1), 1)), 2)</f>
        <v>5033.48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25098.7</v>
      </c>
      <c r="H14" s="12">
        <f ca="1">ROUND(INDIRECT(ADDRESS(ROW()+(0), COLUMN()+(-2), 1))*INDIRECT(ADDRESS(ROW()+(0), COLUMN()+(-1), 1)), 2)</f>
        <v>25098.7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59989.6</v>
      </c>
      <c r="H15" s="14">
        <f ca="1">ROUND(INDIRECT(ADDRESS(ROW()+(0), COLUMN()+(-2), 1))*INDIRECT(ADDRESS(ROW()+(0), COLUMN()+(-1), 1)), 2)</f>
        <v>59989.6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238978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9"/>
      <c r="B18" s="19"/>
      <c r="C18" s="20" t="s">
        <v>32</v>
      </c>
      <c r="D18" s="20"/>
      <c r="E18" s="19" t="s">
        <v>33</v>
      </c>
      <c r="F18" s="13">
        <v>2</v>
      </c>
      <c r="G18" s="14">
        <f ca="1">ROUND(SUM(INDIRECT(ADDRESS(ROW()+(-2), COLUMN()+(1), 1))), 2)</f>
        <v>238978</v>
      </c>
      <c r="H18" s="14">
        <f ca="1">ROUND(INDIRECT(ADDRESS(ROW()+(0), COLUMN()+(-2), 1))*INDIRECT(ADDRESS(ROW()+(0), COLUMN()+(-1), 1))/100, 2)</f>
        <v>4779.56</v>
      </c>
    </row>
    <row r="19" spans="1:8" ht="13.50" thickBot="1" customHeight="1">
      <c r="A19" s="8"/>
      <c r="B19" s="8"/>
      <c r="C19" s="8"/>
      <c r="D19" s="8"/>
      <c r="E19" s="8"/>
      <c r="F19" s="21" t="s">
        <v>34</v>
      </c>
      <c r="G19" s="21"/>
      <c r="H19" s="22">
        <f ca="1">ROUND(SUM(INDIRECT(ADDRESS(ROW()+(-1), COLUMN()+(0), 1)),INDIRECT(ADDRESS(ROW()+(-3), COLUMN()+(0), 1))), 2)</f>
        <v>243757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