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<sst xmlns="http://schemas.openxmlformats.org/spreadsheetml/2006/main" count="46" uniqueCount="46">
  <si>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</si>
  <si>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UXB010</t>
  </si>
  <si>
    <t xml:space="preserve">m</t>
  </si>
  <si>
    <t xml:space="preserve">Bordillo para jardín.</t>
  </si>
  <si>
    <r>
      <rPr>
        <sz val="8.25"/>
        <color rgb="FF000000"/>
        <rFont val="Arial"/>
        <family val="2"/>
      </rPr>
      <t xml:space="preserve">Bordillo de piedra natural, 40x20x15 cm, para jardín, sobre base de hormigón simple.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</si>
  <si>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</si>
  <si>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</si>
  <si>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</si>
  <si>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</si>
  <si>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</si>
  <si>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</si>
  <si>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</si>
  <si>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mt10hmf090aifa</t>
  </si>
  <si>
    <t xml:space="preserve">m³</t>
  </si>
  <si>
    <t xml:space="preserve">Hormigón simple H20 (20) 20/3, no expuesto a ciclos hielo-deshielo, exposición a sulfatos despreciable, sin requerimiento de permeabilidad, docilidad plástica, con cemento grado normal, preparado en central, según NCh 170.Of85 y ACI 318-08.</t>
  </si>
  <si>
    <t xml:space="preserve">mt18jbp010b</t>
  </si>
  <si>
    <t xml:space="preserve">Ud</t>
  </si>
  <si>
    <t xml:space="preserve">Bordillo de piedra natural, 40x20x15 cm, para jardín, con cara superior redondeada o achaflanada.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</si>
  <si>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</si>
  <si>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</si>
  <si>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</si>
  <si>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</si>
  <si>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</si>
  <si>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</si>
  <si>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</si>
  <si>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</si>
  <si>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</si>
  <si>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</si>
  <si>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</si>
  <si>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</si>
  <si>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</si>
  <si>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</si>
  <si>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maquinaria:</t>
  </si>
  <si>
    <t xml:space="preserve">Mano de obra</t>
  </si>
  <si>
    <t xml:space="preserve">mo041</t>
  </si>
  <si>
    <t xml:space="preserve">h</t>
  </si>
  <si>
    <t xml:space="preserve">Maestro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</si>
  <si>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</si>
  <si>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</si>
  <si>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</si>
  <si>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</si>
  <si>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</si>
  <si>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</si>
  <si>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</si>
  <si>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$ 1.735,92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</si>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</sst>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67.83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0.042</v>
      </c>
      <c r="G10" s="12">
        <v>53540.7</v>
      </c>
      <c r="H10" s="12">
        <f ca="1">ROUND(INDIRECT(ADDRESS(ROW()+(0), COLUMN()+(-2), 1))*INDIRECT(ADDRESS(ROW()+(0), COLUMN()+(-1), 1)), 2)</f>
        <v>2248.71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2.625</v>
      </c>
      <c r="G11" s="12">
        <v>4689.11</v>
      </c>
      <c r="H11" s="12">
        <f ca="1">ROUND(INDIRECT(ADDRESS(ROW()+(0), COLUMN()+(-2), 1))*INDIRECT(ADDRESS(ROW()+(0), COLUMN()+(-1), 1)), 2)</f>
        <v>12308.9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0.006</v>
      </c>
      <c r="G12" s="12">
        <v>919.27</v>
      </c>
      <c r="H12" s="12">
        <f ca="1">ROUND(INDIRECT(ADDRESS(ROW()+(0), COLUMN()+(-2), 1))*INDIRECT(ADDRESS(ROW()+(0), COLUMN()+(-1), 1)), 2)</f>
        <v>5.52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0.008</v>
      </c>
      <c r="G13" s="12">
        <v>11852.9</v>
      </c>
      <c r="H13" s="12">
        <f ca="1">ROUND(INDIRECT(ADDRESS(ROW()+(0), COLUMN()+(-2), 1))*INDIRECT(ADDRESS(ROW()+(0), COLUMN()+(-1), 1)), 2)</f>
        <v>94.82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1.25</v>
      </c>
      <c r="G14" s="14">
        <v>100.14</v>
      </c>
      <c r="H14" s="14">
        <f ca="1">ROUND(INDIRECT(ADDRESS(ROW()+(0), COLUMN()+(-2), 1))*INDIRECT(ADDRESS(ROW()+(0), COLUMN()+(-1), 1)), 2)</f>
        <v>125.18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14783.1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0.006</v>
      </c>
      <c r="G17" s="14">
        <v>2206.2</v>
      </c>
      <c r="H17" s="14">
        <f ca="1">ROUND(INDIRECT(ADDRESS(ROW()+(0), COLUMN()+(-2), 1))*INDIRECT(ADDRESS(ROW()+(0), COLUMN()+(-1), 1)), 2)</f>
        <v>13.24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13.24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1">
        <v>0.26</v>
      </c>
      <c r="G20" s="12">
        <v>8327.21</v>
      </c>
      <c r="H20" s="12">
        <f ca="1">ROUND(INDIRECT(ADDRESS(ROW()+(0), COLUMN()+(-2), 1))*INDIRECT(ADDRESS(ROW()+(0), COLUMN()+(-1), 1)), 2)</f>
        <v>2165.07</v>
      </c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3">
        <v>0.313</v>
      </c>
      <c r="G21" s="14">
        <v>6224.8</v>
      </c>
      <c r="H21" s="14">
        <f ca="1">ROUND(INDIRECT(ADDRESS(ROW()+(0), COLUMN()+(-2), 1))*INDIRECT(ADDRESS(ROW()+(0), COLUMN()+(-1), 1)), 2)</f>
        <v>1948.36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4113.43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42</v>
      </c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1)),INDIRECT(ADDRESS(ROW()+(-9), COLUMN()+(1), 1))), 2)</f>
        <v>18909.8</v>
      </c>
      <c r="H24" s="14">
        <f ca="1">ROUND(INDIRECT(ADDRESS(ROW()+(0), COLUMN()+(-2), 1))*INDIRECT(ADDRESS(ROW()+(0), COLUMN()+(-1), 1))/100, 2)</f>
        <v>378.2</v>
      </c>
    </row>
    <row r="25" spans="1:8" ht="13.50" thickBot="1" customHeight="1">
      <c r="A25" s="21" t="s">
        <v>44</v>
      </c>
      <c r="B25" s="21"/>
      <c r="C25" s="21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1)),INDIRECT(ADDRESS(ROW()+(-7), COLUMN()+(0), 1)),INDIRECT(ADDRESS(ROW()+(-10), COLUMN()+(0), 1))), 2)</f>
        <v>19288</v>
      </c>
    </row>
  </sheetData>
  <mergeCells count="29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