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<sst xmlns="http://schemas.openxmlformats.org/spreadsheetml/2006/main" count="43" uniqueCount="43">
  <si>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</si>
  <si>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UJM010</t>
  </si>
  <si>
    <t xml:space="preserve">m²</t>
  </si>
  <si>
    <t xml:space="preserve">Macizo.</t>
  </si>
  <si>
    <r>
      <rPr>
        <sz val="8.25"/>
        <color rgb="FF000000"/>
        <rFont val="Arial"/>
        <family val="2"/>
      </rPr>
      <t xml:space="preserve">Macizo de Milenrama (Achillea millefolium) de 0,30-0,40 m de altura (4 ud/m²).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</si>
  <si>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</si>
  <si>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</si>
  <si>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</si>
  <si>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</si>
  <si>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</si>
  <si>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</si>
  <si>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</si>
  <si>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mt48epa010a</t>
  </si>
  <si>
    <t xml:space="preserve">Ud</t>
  </si>
  <si>
    <t xml:space="preserve">Milenrama (Achillea millefolium) de 0,30-0,40 m de altura; suministro en contenedor.</t>
  </si>
  <si>
    <t xml:space="preserve">mt48tie040</t>
  </si>
  <si>
    <t xml:space="preserve">kg</t>
  </si>
  <si>
    <t xml:space="preserve">Mantillo limpio cribado.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</si>
  <si>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</si>
  <si>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</si>
  <si>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</si>
  <si>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</si>
  <si>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</si>
  <si>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</si>
  <si>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</si>
  <si>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Maquinaria</t>
  </si>
  <si>
    <t xml:space="preserve">mq09mot010</t>
  </si>
  <si>
    <t xml:space="preserve">h</t>
  </si>
  <si>
    <t xml:space="preserve">Motocultor 60/80 cm.</t>
  </si>
  <si>
    <t xml:space="preserve">Subtotal maquinaria: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</si>
  <si>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</si>
  <si>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</si>
  <si>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</si>
  <si>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</si>
  <si>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</si>
  <si>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</si>
  <si>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</si>
  <si>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</si>
  <si>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</si>
  <si>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</si>
  <si>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</si>
  <si>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$ 26.805,72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</si>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</sst>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6.12" customWidth="1"/>
    <col min="5" max="5" width="69.53" customWidth="1"/>
    <col min="6" max="6" width="12.41" customWidth="1"/>
    <col min="7" max="7" width="14.11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1930.47</v>
      </c>
      <c r="H10" s="12">
        <f ca="1">ROUND(INDIRECT(ADDRESS(ROW()+(0), COLUMN()+(-2), 1))*INDIRECT(ADDRESS(ROW()+(0), COLUMN()+(-1), 1)), 2)</f>
        <v>7721.88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</v>
      </c>
      <c r="G11" s="12">
        <v>21.14</v>
      </c>
      <c r="H11" s="12">
        <f ca="1">ROUND(INDIRECT(ADDRESS(ROW()+(0), COLUMN()+(-2), 1))*INDIRECT(ADDRESS(ROW()+(0), COLUMN()+(-1), 1)), 2)</f>
        <v>126.84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</v>
      </c>
      <c r="G12" s="12">
        <v>505.59</v>
      </c>
      <c r="H12" s="12">
        <f ca="1">ROUND(INDIRECT(ADDRESS(ROW()+(0), COLUMN()+(-2), 1))*INDIRECT(ADDRESS(ROW()+(0), COLUMN()+(-1), 1)), 2)</f>
        <v>3033.54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</v>
      </c>
      <c r="G13" s="14">
        <v>919.27</v>
      </c>
      <c r="H13" s="14">
        <f ca="1">ROUND(INDIRECT(ADDRESS(ROW()+(0), COLUMN()+(-2), 1))*INDIRECT(ADDRESS(ROW()+(0), COLUMN()+(-1), 1)), 2)</f>
        <v>45.96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10928.2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0.058</v>
      </c>
      <c r="G16" s="14">
        <v>1933.78</v>
      </c>
      <c r="H16" s="14">
        <f ca="1">ROUND(INDIRECT(ADDRESS(ROW()+(0), COLUMN()+(-2), 1))*INDIRECT(ADDRESS(ROW()+(0), COLUMN()+(-1), 1)), 2)</f>
        <v>112.16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112.16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0.126</v>
      </c>
      <c r="G19" s="12">
        <v>8327.21</v>
      </c>
      <c r="H19" s="12">
        <f ca="1">ROUND(INDIRECT(ADDRESS(ROW()+(0), COLUMN()+(-2), 1))*INDIRECT(ADDRESS(ROW()+(0), COLUMN()+(-1), 1)), 2)</f>
        <v>1049.23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0.315</v>
      </c>
      <c r="G20" s="14">
        <v>5997.35</v>
      </c>
      <c r="H20" s="14">
        <f ca="1">ROUND(INDIRECT(ADDRESS(ROW()+(0), COLUMN()+(-2), 1))*INDIRECT(ADDRESS(ROW()+(0), COLUMN()+(-1), 1)), 2)</f>
        <v>1889.17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2938.4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13978.8</v>
      </c>
      <c r="H23" s="14">
        <f ca="1">ROUND(INDIRECT(ADDRESS(ROW()+(0), COLUMN()+(-2), 1))*INDIRECT(ADDRESS(ROW()+(0), COLUMN()+(-1), 1))/100, 2)</f>
        <v>279.58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14258.4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