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<sst xmlns="http://schemas.openxmlformats.org/spreadsheetml/2006/main" count="49" uniqueCount="49">
  <si>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</si>
  <si>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UJC010</t>
  </si>
  <si>
    <t xml:space="preserve">m²</t>
  </si>
  <si>
    <t xml:space="preserve">Tepe.</t>
  </si>
  <si>
    <r>
      <rPr>
        <sz val="8.25"/>
        <color rgb="FF000000"/>
        <rFont val="Arial"/>
        <family val="2"/>
      </rPr>
      <t xml:space="preserve">Tepe de césped.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</si>
  <si>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</si>
  <si>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</si>
  <si>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</si>
  <si>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</si>
  <si>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</si>
  <si>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</si>
  <si>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</si>
  <si>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mt48tis020</t>
  </si>
  <si>
    <t xml:space="preserve">m²</t>
  </si>
  <si>
    <t xml:space="preserve">Tepe.</t>
  </si>
  <si>
    <t xml:space="preserve">mt48tie030a</t>
  </si>
  <si>
    <t xml:space="preserve">m³</t>
  </si>
  <si>
    <t xml:space="preserve">Tierra vegetal cribada, suministrada a granel.</t>
  </si>
  <si>
    <t xml:space="preserve">mt48tie040</t>
  </si>
  <si>
    <t xml:space="preserve">kg</t>
  </si>
  <si>
    <t xml:space="preserve">Mantillo limpio cribado.</t>
  </si>
  <si>
    <t xml:space="preserve">mt48tif020a</t>
  </si>
  <si>
    <t xml:space="preserve">kg</t>
  </si>
  <si>
    <t xml:space="preserve">Abono para presiembra de césped.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</si>
  <si>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</si>
  <si>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</si>
  <si>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</si>
  <si>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</si>
  <si>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</si>
  <si>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mq09rod010</t>
  </si>
  <si>
    <t xml:space="preserve">h</t>
  </si>
  <si>
    <t xml:space="preserve">Rodillo ligero.</t>
  </si>
  <si>
    <t xml:space="preserve">mq09mot010</t>
  </si>
  <si>
    <t xml:space="preserve">h</t>
  </si>
  <si>
    <t xml:space="preserve">Motocultor 60/80 cm.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</si>
  <si>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</si>
  <si>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</si>
  <si>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</si>
  <si>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</si>
  <si>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</si>
  <si>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</si>
  <si>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</si>
  <si>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</si>
  <si>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</si>
  <si>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</si>
  <si>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</si>
  <si>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</si>
  <si>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$ 17.902,88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</si>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</sst>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92" customWidth="1"/>
    <col min="5" max="5" width="44.37" customWidth="1"/>
    <col min="6" max="6" width="16.83" customWidth="1"/>
    <col min="7" max="7" width="19.72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3125.52</v>
      </c>
      <c r="H10" s="12">
        <f ca="1">ROUND(INDIRECT(ADDRESS(ROW()+(0), COLUMN()+(-2), 1))*INDIRECT(ADDRESS(ROW()+(0), COLUMN()+(-1), 1)), 2)</f>
        <v>3281.8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14524.5</v>
      </c>
      <c r="H11" s="12">
        <f ca="1">ROUND(INDIRECT(ADDRESS(ROW()+(0), COLUMN()+(-2), 1))*INDIRECT(ADDRESS(ROW()+(0), COLUMN()+(-1), 1)), 2)</f>
        <v>1452.45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21.14</v>
      </c>
      <c r="H12" s="12">
        <f ca="1">ROUND(INDIRECT(ADDRESS(ROW()+(0), COLUMN()+(-2), 1))*INDIRECT(ADDRESS(ROW()+(0), COLUMN()+(-1), 1)), 2)</f>
        <v>84.56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882.5</v>
      </c>
      <c r="H13" s="12">
        <f ca="1">ROUND(INDIRECT(ADDRESS(ROW()+(0), COLUMN()+(-2), 1))*INDIRECT(ADDRESS(ROW()+(0), COLUMN()+(-1), 1)), 2)</f>
        <v>88.25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919.27</v>
      </c>
      <c r="H14" s="14">
        <f ca="1">ROUND(INDIRECT(ADDRESS(ROW()+(0), COLUMN()+(-2), 1))*INDIRECT(ADDRESS(ROW()+(0), COLUMN()+(-1), 1)), 2)</f>
        <v>183.85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5090.91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0.058</v>
      </c>
      <c r="G17" s="12">
        <v>2506.76</v>
      </c>
      <c r="H17" s="12">
        <f ca="1">ROUND(INDIRECT(ADDRESS(ROW()+(0), COLUMN()+(-2), 1))*INDIRECT(ADDRESS(ROW()+(0), COLUMN()+(-1), 1)), 2)</f>
        <v>145.39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1933.78</v>
      </c>
      <c r="H18" s="14">
        <f ca="1">ROUND(INDIRECT(ADDRESS(ROW()+(0), COLUMN()+(-2), 1))*INDIRECT(ADDRESS(ROW()+(0), COLUMN()+(-1), 1)), 2)</f>
        <v>112.16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257.55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0.252</v>
      </c>
      <c r="G21" s="12">
        <v>8327.21</v>
      </c>
      <c r="H21" s="12">
        <f ca="1">ROUND(INDIRECT(ADDRESS(ROW()+(0), COLUMN()+(-2), 1))*INDIRECT(ADDRESS(ROW()+(0), COLUMN()+(-1), 1)), 2)</f>
        <v>2098.46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0.315</v>
      </c>
      <c r="G22" s="14">
        <v>5997.35</v>
      </c>
      <c r="H22" s="14">
        <f ca="1">ROUND(INDIRECT(ADDRESS(ROW()+(0), COLUMN()+(-2), 1))*INDIRECT(ADDRESS(ROW()+(0), COLUMN()+(-1), 1)), 2)</f>
        <v>1889.17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3987.63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9336.09</v>
      </c>
      <c r="H25" s="14">
        <f ca="1">ROUND(INDIRECT(ADDRESS(ROW()+(0), COLUMN()+(-2), 1))*INDIRECT(ADDRESS(ROW()+(0), COLUMN()+(-1), 1))/100, 2)</f>
        <v>186.72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9522.81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