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<sst xmlns="http://schemas.openxmlformats.org/spreadsheetml/2006/main" count="29" uniqueCount="29">
  <si>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</si>
  <si>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SVT020</t>
  </si>
  <si>
    <t xml:space="preserve">Ud</t>
  </si>
  <si>
    <t xml:space="preserve">Taquilla de tablero fenólico HPL.</t>
  </si>
  <si>
    <r>
      <rPr>
        <sz val="8.25"/>
        <color rgb="FF000000"/>
        <rFont val="Arial"/>
        <family val="2"/>
      </rPr>
      <t xml:space="preserve">Taquilla modular para vestuario, de 400 mm de anchura, 500 mm de profundidad y 1800 mm de altura, de tablero fenólico HPL, color a elegir formada por dos puertas de 900 mm de altura y 13 mm de espesor, laterales, estantes, techo, división y suelo de 10 mm de espesor, y fondo perforado para ventilación de 3 mm de espesor.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</si>
  <si>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</si>
  <si>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</si>
  <si>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</si>
  <si>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</si>
  <si>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</si>
  <si>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</si>
  <si>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</si>
  <si>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mt45tvg020b</t>
  </si>
  <si>
    <t xml:space="preserve">Ud</t>
  </si>
  <si>
    <t xml:space="preserve">Taquilla modular para vestuario, de 400 mm de anchura, 500 mm de profundidad y 1800 mm de altura, de tablero fenólico HPL, color a elegir formada por dos puertas de 900 mm de altura y 13 mm de espesor, laterales, estantes, techo, división y suelo de 10 mm de espesor, y fondo perforado para ventilación de 3 mm de espesor, incluso patas regulables de PVC, cerraduras de resbalón, llaves, placas de numeración, bisagras antivandálicas de acero inoxidable, barras para colgar de aluminio con colgadores antideslizantes de ABS y elementos de fijación.</t>
  </si>
  <si>
    <t xml:space="preserve">Subtotal materiales:</t>
  </si>
  <si>
    <t xml:space="preserve">Mano de obra</t>
  </si>
  <si>
    <t xml:space="preserve">mo011</t>
  </si>
  <si>
    <t xml:space="preserve">h</t>
  </si>
  <si>
    <t xml:space="preserve">Maestro 1ª montador.</t>
  </si>
  <si>
    <t xml:space="preserve">mo080</t>
  </si>
  <si>
    <t xml:space="preserve">h</t>
  </si>
  <si>
    <t xml:space="preserve">Ayudante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</si>
  <si>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</si>
  <si>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</si>
  <si>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</si>
  <si>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</si>
  <si>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$ 58.402,15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</si>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</sst>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74" customWidth="1"/>
    <col min="3" max="3" width="2.38" customWidth="1"/>
    <col min="4" max="4" width="5.27" customWidth="1"/>
    <col min="5" max="5" width="71.40" customWidth="1"/>
    <col min="6" max="6" width="10.03" customWidth="1"/>
    <col min="7" max="7" width="13.94" customWidth="1"/>
    <col min="8" max="8" width="13.6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76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149540</v>
      </c>
      <c r="H10" s="14">
        <f ca="1">ROUND(INDIRECT(ADDRESS(ROW()+(0), COLUMN()+(-2), 1))*INDIRECT(ADDRESS(ROW()+(0), COLUMN()+(-1), 1)), 2)</f>
        <v>149540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149540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0.257</v>
      </c>
      <c r="G13" s="13">
        <v>8929.75</v>
      </c>
      <c r="H13" s="13">
        <f ca="1">ROUND(INDIRECT(ADDRESS(ROW()+(0), COLUMN()+(-2), 1))*INDIRECT(ADDRESS(ROW()+(0), COLUMN()+(-1), 1)), 2)</f>
        <v>2294.95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0.257</v>
      </c>
      <c r="G14" s="14">
        <v>6494.86</v>
      </c>
      <c r="H14" s="14">
        <f ca="1">ROUND(INDIRECT(ADDRESS(ROW()+(0), COLUMN()+(-2), 1))*INDIRECT(ADDRESS(ROW()+(0), COLUMN()+(-1), 1)), 2)</f>
        <v>1669.18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3964.13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153504</v>
      </c>
      <c r="H17" s="14">
        <f ca="1">ROUND(INDIRECT(ADDRESS(ROW()+(0), COLUMN()+(-2), 1))*INDIRECT(ADDRESS(ROW()+(0), COLUMN()+(-1), 1))/100, 2)</f>
        <v>3070.08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156574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