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<sst xmlns="http://schemas.openxmlformats.org/spreadsheetml/2006/main" count="32" uniqueCount="32">
  <si>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</si>
  <si>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</si>
  <si>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</si>
  <si>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</si>
  <si>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color blanco, con asiento de inodoro extraíble y antideslizante y tapa, con salida para conexión horizontal, equipado con fluxor fijado a bastidor metálico regulable, autosoportante, de acero pintado con poliéster, empotrado en muro de albañilería o en tabique de placas de yeso, de 395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</si>
  <si>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</si>
  <si>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</si>
  <si>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</si>
  <si>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</si>
  <si>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</si>
  <si>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</si>
  <si>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</si>
  <si>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mt30ipp040a</t>
  </si>
  <si>
    <t xml:space="preserve">Ud</t>
  </si>
  <si>
    <t xml:space="preserve">Taza de inodoro con tanque integrado, de porcelana sanitaria, para montaje suspendido, color blanco, con asiento de inodoro extraíble y antideslizante y tapa, con salida para conexión horizontal, equipado con fluxor, con posibilidad de uso como bidé; para fijar al soporte mediante 2 puntos de anclaje.</t>
  </si>
  <si>
    <t xml:space="preserve">mt30asp010a</t>
  </si>
  <si>
    <t xml:space="preserve">Ud</t>
  </si>
  <si>
    <t xml:space="preserve">Bastidor metálico regulable, autosoportante, de acero pintado con poliéster, como soporte de inodoro suspendido y fluxor, para empotrar en muro de albañilería o en tabique de placas de yeso, de 395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</si>
  <si>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</si>
  <si>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</si>
  <si>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</si>
  <si>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</si>
  <si>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</si>
  <si>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</si>
  <si>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</si>
  <si>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</si>
  <si>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</si>
  <si>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</si>
  <si>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</si>
  <si>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</si>
  <si>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$ 268.178,35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</si>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</sst>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284460</v>
      </c>
      <c r="G10" s="12">
        <f ca="1">ROUND(INDIRECT(ADDRESS(ROW()+(0), COLUMN()+(-2), 1))*INDIRECT(ADDRESS(ROW()+(0), COLUMN()+(-1), 1)), 2)</f>
        <v>284460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260518</v>
      </c>
      <c r="G11" s="12">
        <f ca="1">ROUND(INDIRECT(ADDRESS(ROW()+(0), COLUMN()+(-2), 1))*INDIRECT(ADDRESS(ROW()+(0), COLUMN()+(-1), 1)), 2)</f>
        <v>260518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9164.32</v>
      </c>
      <c r="G12" s="14">
        <f ca="1">ROUND(INDIRECT(ADDRESS(ROW()+(0), COLUMN()+(-2), 1))*INDIRECT(ADDRESS(ROW()+(0), COLUMN()+(-1), 1)), 2)</f>
        <v>109.97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545089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1.673</v>
      </c>
      <c r="F15" s="14">
        <v>8556.75</v>
      </c>
      <c r="G15" s="14">
        <f ca="1">ROUND(INDIRECT(ADDRESS(ROW()+(0), COLUMN()+(-2), 1))*INDIRECT(ADDRESS(ROW()+(0), COLUMN()+(-1), 1)), 2)</f>
        <v>14315.4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14315.4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559404</v>
      </c>
      <c r="G18" s="14">
        <f ca="1">ROUND(INDIRECT(ADDRESS(ROW()+(0), COLUMN()+(-2), 1))*INDIRECT(ADDRESS(ROW()+(0), COLUMN()+(-1), 1))/100, 2)</f>
        <v>11188.1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570592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