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<sst xmlns="http://schemas.openxmlformats.org/spreadsheetml/2006/main" count="41" uniqueCount="41">
  <si>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</si>
  <si>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SNG010</t>
  </si>
  <si>
    <t xml:space="preserve">Ud</t>
  </si>
  <si>
    <t xml:space="preserve">Cubierta de gres porcelánico.</t>
  </si>
  <si>
    <r>
      <rPr>
        <sz val="8.25"/>
        <color rgb="FF000000"/>
        <rFont val="Arial"/>
        <family val="2"/>
      </rPr>
      <t xml:space="preserve">Cubierta de gres porcelánico, de 10 mm de espesor, 350 cm de longitud y 60 cm de anchura, canto con faldón frontal a inglete de 3 cm de ancho, y formación de 1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</si>
  <si>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</si>
  <si>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</si>
  <si>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</si>
  <si>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</si>
  <si>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</si>
  <si>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</si>
  <si>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</si>
  <si>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mt19egl030a</t>
  </si>
  <si>
    <t xml:space="preserve">m²</t>
  </si>
  <si>
    <t xml:space="preserve">Cubierta de gres porcelánico, de 10 mm de espesor.</t>
  </si>
  <si>
    <t xml:space="preserve">mt19ewa030sec</t>
  </si>
  <si>
    <t xml:space="preserve">m</t>
  </si>
  <si>
    <t xml:space="preserve">Formación de canto con faldón frontal colocado a inglete de 3 cm, en cubierta cerámica, sin incluir el precio del faldón.</t>
  </si>
  <si>
    <t xml:space="preserve">mt19ewa010o</t>
  </si>
  <si>
    <t xml:space="preserve">Ud</t>
  </si>
  <si>
    <t xml:space="preserve">Formación de hueco, en cubierta de gres porcelánico.</t>
  </si>
  <si>
    <t xml:space="preserve">mt19ewa020</t>
  </si>
  <si>
    <t xml:space="preserve">Ud</t>
  </si>
  <si>
    <t xml:space="preserve">Material auxiliar para anclaje de cubierta.</t>
  </si>
  <si>
    <t xml:space="preserve">mt19egl035</t>
  </si>
  <si>
    <t xml:space="preserve">l</t>
  </si>
  <si>
    <t xml:space="preserve">Masilla para uso interior, de color a elegir, de alta elasticidad y docilidad tras el endurecimiento, para aplicar como adhesivo de fijación y rejuntado de elementos de gres porcelánico.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</si>
  <si>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</si>
  <si>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</si>
  <si>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</si>
  <si>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</si>
  <si>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</si>
  <si>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</si>
  <si>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</si>
  <si>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</si>
  <si>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</si>
  <si>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</si>
  <si>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</si>
  <si>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</si>
  <si>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$ 155.673,33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</si>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</sst>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59564.3</v>
      </c>
      <c r="H10" s="12">
        <f ca="1">ROUND(INDIRECT(ADDRESS(ROW()+(0), COLUMN()+(-2), 1))*INDIRECT(ADDRESS(ROW()+(0), COLUMN()+(-1), 1)), 2)</f>
        <v>137891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10343.6</v>
      </c>
      <c r="H11" s="12">
        <f ca="1">ROUND(INDIRECT(ADDRESS(ROW()+(0), COLUMN()+(-2), 1))*INDIRECT(ADDRESS(ROW()+(0), COLUMN()+(-1), 1)), 2)</f>
        <v>48614.9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22762.8</v>
      </c>
      <c r="H12" s="12">
        <f ca="1">ROUND(INDIRECT(ADDRESS(ROW()+(0), COLUMN()+(-2), 1))*INDIRECT(ADDRESS(ROW()+(0), COLUMN()+(-1), 1)), 2)</f>
        <v>22762.8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7309.48</v>
      </c>
      <c r="H13" s="12">
        <f ca="1">ROUND(INDIRECT(ADDRESS(ROW()+(0), COLUMN()+(-2), 1))*INDIRECT(ADDRESS(ROW()+(0), COLUMN()+(-1), 1)), 2)</f>
        <v>25583.2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0.047</v>
      </c>
      <c r="G14" s="14">
        <v>10033.3</v>
      </c>
      <c r="H14" s="14">
        <f ca="1">ROUND(INDIRECT(ADDRESS(ROW()+(0), COLUMN()+(-2), 1))*INDIRECT(ADDRESS(ROW()+(0), COLUMN()+(-1), 1)), 2)</f>
        <v>471.57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235324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5.945</v>
      </c>
      <c r="G17" s="12">
        <v>8556.75</v>
      </c>
      <c r="H17" s="12">
        <f ca="1">ROUND(INDIRECT(ADDRESS(ROW()+(0), COLUMN()+(-2), 1))*INDIRECT(ADDRESS(ROW()+(0), COLUMN()+(-1), 1)), 2)</f>
        <v>50869.9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6.19</v>
      </c>
      <c r="G18" s="14">
        <v>6224.8</v>
      </c>
      <c r="H18" s="14">
        <f ca="1">ROUND(INDIRECT(ADDRESS(ROW()+(0), COLUMN()+(-2), 1))*INDIRECT(ADDRESS(ROW()+(0), COLUMN()+(-1), 1)), 2)</f>
        <v>38531.5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89401.4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324725</v>
      </c>
      <c r="H21" s="14">
        <f ca="1">ROUND(INDIRECT(ADDRESS(ROW()+(0), COLUMN()+(-2), 1))*INDIRECT(ADDRESS(ROW()+(0), COLUMN()+(-1), 1))/100, 2)</f>
        <v>6494.51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331220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