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<sst xmlns="http://schemas.openxmlformats.org/spreadsheetml/2006/main" count="38" uniqueCount="38">
  <si>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</si>
  <si>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SMK020</t>
  </si>
  <si>
    <t xml:space="preserve">Ud</t>
  </si>
  <si>
    <t xml:space="preserve">Fuente de agua refrigerada.</t>
  </si>
  <si>
    <r>
      <rPr>
        <sz val="8.25"/>
        <color rgb="FF000000"/>
        <rFont val="Arial"/>
        <family val="2"/>
      </rPr>
      <t xml:space="preserve">Fuente de agua fría, mural, de 415x310x305 mm, caudal de agua 30 litros/h, temperatura de salida del agua 10°C, regulable por termostato interior, con carcasa de de acero inoxidable, grifo rellena vasos y grifo surtidor con regulación de la altura de chorro.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</si>
  <si>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</si>
  <si>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</si>
  <si>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</si>
  <si>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</si>
  <si>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</si>
  <si>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</si>
  <si>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</si>
  <si>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mt30fue025a</t>
  </si>
  <si>
    <t xml:space="preserve">Ud</t>
  </si>
  <si>
    <t xml:space="preserve">Fuente de agua fría, mural, de 415x310x305 mm, caudal de agua 30 litros/h, temperatura de salida del agua 10°C, regulable por termostato interior, con carcasa de de acero inoxidable, grifo rellena vasos y grifo surtidor con regulación de la altura de chorro, depósito de 2 litros de capacidad, diámetro de entrada de agua 3/8" de enchufe rápido, desagüe de 22 mm de diámetro, alimentación monofásica a 230 V, potencia total 170 kW, refrigerante R-134a, condensador con ventilación forzada.</t>
  </si>
  <si>
    <t xml:space="preserve">mt37sve010a</t>
  </si>
  <si>
    <t xml:space="preserve">Ud</t>
  </si>
  <si>
    <t xml:space="preserve">Válvula de esfera de latón niquelado para roscar de 3/8".</t>
  </si>
  <si>
    <t xml:space="preserve">mt35aia010b</t>
  </si>
  <si>
    <t xml:space="preserve">m</t>
  </si>
  <si>
    <t xml:space="preserve">Tubo curvable de PVC, corrugado, de color negro, de 20 mm de diámetro nominal, para canalización empotrada en obra de albañilería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</si>
  <si>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</si>
  <si>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</si>
  <si>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</si>
  <si>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</si>
  <si>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</si>
  <si>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</si>
  <si>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</si>
  <si>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gasfitero.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</si>
  <si>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</si>
  <si>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</si>
  <si>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</si>
  <si>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</si>
  <si>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</si>
  <si>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</si>
  <si>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</si>
  <si>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$ 937.159,33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</si>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</sst>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1.3105e+006</v>
      </c>
      <c r="H10" s="12">
        <f ca="1">ROUND(INDIRECT(ADDRESS(ROW()+(0), COLUMN()+(-2), 1))*INDIRECT(ADDRESS(ROW()+(0), COLUMN()+(-1), 1)), 2)</f>
        <v>1.3105e+006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2884.31</v>
      </c>
      <c r="H11" s="12">
        <f ca="1">ROUND(INDIRECT(ADDRESS(ROW()+(0), COLUMN()+(-2), 1))*INDIRECT(ADDRESS(ROW()+(0), COLUMN()+(-1), 1)), 2)</f>
        <v>2884.31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472.01</v>
      </c>
      <c r="H12" s="12">
        <f ca="1">ROUND(INDIRECT(ADDRESS(ROW()+(0), COLUMN()+(-2), 1))*INDIRECT(ADDRESS(ROW()+(0), COLUMN()+(-1), 1)), 2)</f>
        <v>708.02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4.5</v>
      </c>
      <c r="G13" s="14">
        <v>463.98</v>
      </c>
      <c r="H13" s="14">
        <f ca="1">ROUND(INDIRECT(ADDRESS(ROW()+(0), COLUMN()+(-2), 1))*INDIRECT(ADDRESS(ROW()+(0), COLUMN()+(-1), 1)), 2)</f>
        <v>2087.91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1.31618e+006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0.257</v>
      </c>
      <c r="G16" s="12">
        <v>6212.96</v>
      </c>
      <c r="H16" s="12">
        <f ca="1">ROUND(INDIRECT(ADDRESS(ROW()+(0), COLUMN()+(-2), 1))*INDIRECT(ADDRESS(ROW()+(0), COLUMN()+(-1), 1)), 2)</f>
        <v>1596.73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0.129</v>
      </c>
      <c r="G17" s="14">
        <v>6212.96</v>
      </c>
      <c r="H17" s="14">
        <f ca="1">ROUND(INDIRECT(ADDRESS(ROW()+(0), COLUMN()+(-2), 1))*INDIRECT(ADDRESS(ROW()+(0), COLUMN()+(-1), 1)), 2)</f>
        <v>801.47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2398.2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1.31858e+006</v>
      </c>
      <c r="H20" s="14">
        <f ca="1">ROUND(INDIRECT(ADDRESS(ROW()+(0), COLUMN()+(-2), 1))*INDIRECT(ADDRESS(ROW()+(0), COLUMN()+(-1), 1))/100, 2)</f>
        <v>26371.5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1.34495e+006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