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<sst xmlns="http://schemas.openxmlformats.org/spreadsheetml/2006/main" count="41" uniqueCount="41">
  <si>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</si>
  <si>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RSQ030</t>
  </si>
  <si>
    <t xml:space="preserve">m²</t>
  </si>
  <si>
    <t xml:space="preserve">Piso continuo de micromortero natural de cal.</t>
  </si>
  <si>
    <r>
      <rPr>
        <sz val="8.25"/>
        <color rgb="FF000000"/>
        <rFont val="Arial"/>
        <family val="2"/>
      </rPr>
      <t xml:space="preserve">Piso continuo de micromortero, de 2 a 4 mm de espesor, realizado sobre superficie absorbente. CAPA BASE: micromortero natural de cal, compuesto por cal hidráulica natural, con resistencia a compresión de 5 a 15 N/mm², y áridos seleccionados con granulometría de hasta 600 micras, color blanco, en dos capas, (0,75 kg/m² cada capa) y malla de fibra de vidrio antiálcalis, de 2,2x2,3 mm de luz de malla, de 58 g/m² de masa superficial. CAPA DECORATIVA: micromortero natural de cal, compuesto por cal hidráulica natural, con resistencia a compresión de 5 a 15 N/mm², y áridos seleccionados con granulometría de hasta 100 micras, color a elegir, en dos capas, (0,15 kg/m² cada capa). CAPA DE SELLADO: una mano de mezcla de aceites y resinas vegetales.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</si>
  <si>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</si>
  <si>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</si>
  <si>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</si>
  <si>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</si>
  <si>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</si>
  <si>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</si>
  <si>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</si>
  <si>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mt28mcc050a</t>
  </si>
  <si>
    <t xml:space="preserve">m²</t>
  </si>
  <si>
    <t xml:space="preserve">Malla de fibra de vidrio antiálcalis, de 2,2x2,3 mm de luz de malla, de 58 g/m² de masa superficial, para armar micromorteros.</t>
  </si>
  <si>
    <t xml:space="preserve">mt28mcn010a</t>
  </si>
  <si>
    <t xml:space="preserve">kg</t>
  </si>
  <si>
    <t xml:space="preserve">Micromortero natural de cal, compuesto por cal hidráulica natural, con resistencia a compresión de 5 a 15 N/mm², y áridos seleccionados con granulometría de hasta 600 micras, color blanco, densidad 1200 kg/m³, resistencia a compresión 5 N/mm², sin sustancias orgánicas volátiles (VOC), suministrado en sacos.</t>
  </si>
  <si>
    <t xml:space="preserve">mt28mcn010d</t>
  </si>
  <si>
    <t xml:space="preserve">kg</t>
  </si>
  <si>
    <t xml:space="preserve">Micromortero natural de cal, compuesto por cal hidráulica natural, con resistencia a compresión de 5 a 15 N/mm², y áridos seleccionados con granulometría de hasta 100 micras, color a elegir, densidad 800 kg/m³, resistencia a compresión 5 N/mm², sin sustancias orgánicas volátiles (VOC), suministrado en sacos.</t>
  </si>
  <si>
    <t xml:space="preserve">mt28mcn020a</t>
  </si>
  <si>
    <t xml:space="preserve">l</t>
  </si>
  <si>
    <t xml:space="preserve">Mezcla de aceites y resinas vegetales, para aplicar con brocha o rodillo.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</si>
  <si>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</si>
  <si>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</si>
  <si>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</si>
  <si>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</si>
  <si>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</si>
  <si>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</si>
  <si>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</si>
  <si>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</si>
  <si>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</si>
  <si>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</si>
  <si>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</si>
  <si>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</si>
  <si>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</si>
  <si>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</si>
  <si>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</si>
  <si>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$ 6.515,97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</si>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</sst>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1546.54</v>
      </c>
      <c r="H10" s="12">
        <f ca="1">ROUND(INDIRECT(ADDRESS(ROW()+(0), COLUMN()+(-2), 1))*INDIRECT(ADDRESS(ROW()+(0), COLUMN()+(-1), 1)), 2)</f>
        <v>1623.87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1.5</v>
      </c>
      <c r="G11" s="12">
        <v>1604.53</v>
      </c>
      <c r="H11" s="12">
        <f ca="1">ROUND(INDIRECT(ADDRESS(ROW()+(0), COLUMN()+(-2), 1))*INDIRECT(ADDRESS(ROW()+(0), COLUMN()+(-1), 1)), 2)</f>
        <v>2406.8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6121.72</v>
      </c>
      <c r="H12" s="12">
        <f ca="1">ROUND(INDIRECT(ADDRESS(ROW()+(0), COLUMN()+(-2), 1))*INDIRECT(ADDRESS(ROW()+(0), COLUMN()+(-1), 1)), 2)</f>
        <v>1836.52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0.3</v>
      </c>
      <c r="G13" s="12">
        <v>19202.9</v>
      </c>
      <c r="H13" s="12">
        <f ca="1">ROUND(INDIRECT(ADDRESS(ROW()+(0), COLUMN()+(-2), 1))*INDIRECT(ADDRESS(ROW()+(0), COLUMN()+(-1), 1)), 2)</f>
        <v>5760.87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0.054</v>
      </c>
      <c r="G14" s="14">
        <v>919.27</v>
      </c>
      <c r="H14" s="14">
        <f ca="1">ROUND(INDIRECT(ADDRESS(ROW()+(0), COLUMN()+(-2), 1))*INDIRECT(ADDRESS(ROW()+(0), COLUMN()+(-1), 1)), 2)</f>
        <v>49.64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11677.7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0.992</v>
      </c>
      <c r="G17" s="12">
        <v>8327.21</v>
      </c>
      <c r="H17" s="12">
        <f ca="1">ROUND(INDIRECT(ADDRESS(ROW()+(0), COLUMN()+(-2), 1))*INDIRECT(ADDRESS(ROW()+(0), COLUMN()+(-1), 1)), 2)</f>
        <v>8260.59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1.772</v>
      </c>
      <c r="G18" s="14">
        <v>5997.35</v>
      </c>
      <c r="H18" s="14">
        <f ca="1">ROUND(INDIRECT(ADDRESS(ROW()+(0), COLUMN()+(-2), 1))*INDIRECT(ADDRESS(ROW()+(0), COLUMN()+(-1), 1)), 2)</f>
        <v>10627.3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18887.9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30565.6</v>
      </c>
      <c r="H21" s="14">
        <f ca="1">ROUND(INDIRECT(ADDRESS(ROW()+(0), COLUMN()+(-2), 1))*INDIRECT(ADDRESS(ROW()+(0), COLUMN()+(-1), 1))/100, 2)</f>
        <v>611.31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31176.9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