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<sst xmlns="http://schemas.openxmlformats.org/spreadsheetml/2006/main" count="40" uniqueCount="40">
  <si>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</si>
  <si>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</si>
  <si>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</si>
  <si>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</si>
  <si>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Pulido y abrillantado mecánicos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</si>
  <si>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</si>
  <si>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</si>
  <si>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</si>
  <si>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</si>
  <si>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</si>
  <si>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</si>
  <si>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</si>
  <si>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</si>
  <si>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</si>
  <si>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</si>
  <si>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mt18bmn030a</t>
  </si>
  <si>
    <t xml:space="preserve">kg</t>
  </si>
  <si>
    <t xml:space="preserve">Lechada coloreada con la misma tonalidad de las baldosas, para piso de mármol.</t>
  </si>
  <si>
    <t xml:space="preserve">Subtotal materiales:</t>
  </si>
  <si>
    <t xml:space="preserve">Maquinaria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</si>
  <si>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</si>
  <si>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</si>
  <si>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</si>
  <si>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mq08war155</t>
  </si>
  <si>
    <t xml:space="preserve">h</t>
  </si>
  <si>
    <t xml:space="preserve">Abrillantadora para el cristalizado o el abrillantado de pisos de piedra natural o de terrazo, con plato de lana de acero o esponja sintética.</t>
  </si>
  <si>
    <t xml:space="preserve">Subtotal maquinaria:</t>
  </si>
  <si>
    <t xml:space="preserve">Mano de obra</t>
  </si>
  <si>
    <t xml:space="preserve">mo037</t>
  </si>
  <si>
    <t xml:space="preserve">h</t>
  </si>
  <si>
    <t xml:space="preserve">Maestro 1ª 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</si>
  <si>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</si>
  <si>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</si>
  <si>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</si>
  <si>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</si>
  <si>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</si>
  <si>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</si>
  <si>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</si>
  <si>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$ 10.613,98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</si>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</sst>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14046.6</v>
      </c>
      <c r="H10" s="12">
        <f ca="1">ROUND(INDIRECT(ADDRESS(ROW()+(0), COLUMN()+(-2), 1))*INDIRECT(ADDRESS(ROW()+(0), COLUMN()+(-1), 1)), 2)</f>
        <v>1755.83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1.25</v>
      </c>
      <c r="G11" s="14">
        <v>793.01</v>
      </c>
      <c r="H11" s="14">
        <f ca="1">ROUND(INDIRECT(ADDRESS(ROW()+(0), COLUMN()+(-2), 1))*INDIRECT(ADDRESS(ROW()+(0), COLUMN()+(-1), 1)), 2)</f>
        <v>991.26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2747.09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2972.29</v>
      </c>
      <c r="H14" s="12">
        <f ca="1">ROUND(INDIRECT(ADDRESS(ROW()+(0), COLUMN()+(-2), 1))*INDIRECT(ADDRESS(ROW()+(0), COLUMN()+(-1), 1)), 2)</f>
        <v>757.93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1539.86</v>
      </c>
      <c r="H15" s="14">
        <f ca="1">ROUND(INDIRECT(ADDRESS(ROW()+(0), COLUMN()+(-2), 1))*INDIRECT(ADDRESS(ROW()+(0), COLUMN()+(-1), 1)), 2)</f>
        <v>214.04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971.97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0.472</v>
      </c>
      <c r="G18" s="12">
        <v>8327.21</v>
      </c>
      <c r="H18" s="12">
        <f ca="1">ROUND(INDIRECT(ADDRESS(ROW()+(0), COLUMN()+(-2), 1))*INDIRECT(ADDRESS(ROW()+(0), COLUMN()+(-1), 1)), 2)</f>
        <v>3930.44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0.067</v>
      </c>
      <c r="G19" s="14">
        <v>6224.8</v>
      </c>
      <c r="H19" s="14">
        <f ca="1">ROUND(INDIRECT(ADDRESS(ROW()+(0), COLUMN()+(-2), 1))*INDIRECT(ADDRESS(ROW()+(0), COLUMN()+(-1), 1)), 2)</f>
        <v>417.06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4347.5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8066.56</v>
      </c>
      <c r="H22" s="14">
        <f ca="1">ROUND(INDIRECT(ADDRESS(ROW()+(0), COLUMN()+(-2), 1))*INDIRECT(ADDRESS(ROW()+(0), COLUMN()+(-1), 1))/100, 2)</f>
        <v>161.33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8227.89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