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<sst xmlns="http://schemas.openxmlformats.org/spreadsheetml/2006/main" count="43" uniqueCount="43">
  <si>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</si>
  <si>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RSK055</t>
  </si>
  <si>
    <t xml:space="preserve">m²</t>
  </si>
  <si>
    <t xml:space="preserve">Saneado de zona a reparar en piso de hormigón.</t>
  </si>
  <si>
    <r>
      <rPr>
        <sz val="8.25"/>
        <color rgb="FF000000"/>
        <rFont val="Arial"/>
        <family val="2"/>
      </rPr>
      <t xml:space="preserve">Preparación de la zona a reparar en piso de hormigón mediante la realización de un cajeado perimetral, picado con martillo neumático y saneado del área delimitada, en una profundidad de 20 mm y fresado de la superficie resultante.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</si>
  <si>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</si>
  <si>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</si>
  <si>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</si>
  <si>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</si>
  <si>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</si>
  <si>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</si>
  <si>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</si>
  <si>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mq06cor020</t>
  </si>
  <si>
    <t xml:space="preserve">h</t>
  </si>
  <si>
    <t xml:space="preserve">Equipo para corte de juntas en radieres de hormigón.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</si>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</sst>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67" customWidth="1"/>
    <col min="4" max="4" width="65.79" customWidth="1"/>
    <col min="5" max="5" width="12.58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0.348</v>
      </c>
      <c r="F10" s="12">
        <v>6804.05</v>
      </c>
      <c r="G10" s="12">
        <f ca="1">ROUND(INDIRECT(ADDRESS(ROW()+(0), COLUMN()+(-2), 1))*INDIRECT(ADDRESS(ROW()+(0), COLUMN()+(-1), 1)), 2)</f>
        <v>2367.81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0.174</v>
      </c>
      <c r="F11" s="12">
        <v>4046.62</v>
      </c>
      <c r="G11" s="12">
        <f ca="1">ROUND(INDIRECT(ADDRESS(ROW()+(0), COLUMN()+(-2), 1))*INDIRECT(ADDRESS(ROW()+(0), COLUMN()+(-1), 1)), 2)</f>
        <v>704.11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0.232</v>
      </c>
      <c r="F12" s="12">
        <v>2922.16</v>
      </c>
      <c r="G12" s="12">
        <f ca="1">ROUND(INDIRECT(ADDRESS(ROW()+(0), COLUMN()+(-2), 1))*INDIRECT(ADDRESS(ROW()+(0), COLUMN()+(-1), 1)), 2)</f>
        <v>677.94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0.116</v>
      </c>
      <c r="F13" s="12">
        <v>4956.22</v>
      </c>
      <c r="G13" s="12">
        <f ca="1">ROUND(INDIRECT(ADDRESS(ROW()+(0), COLUMN()+(-2), 1))*INDIRECT(ADDRESS(ROW()+(0), COLUMN()+(-1), 1)), 2)</f>
        <v>574.92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0.174</v>
      </c>
      <c r="F14" s="14">
        <v>3442.13</v>
      </c>
      <c r="G14" s="14">
        <f ca="1">ROUND(INDIRECT(ADDRESS(ROW()+(0), COLUMN()+(-2), 1))*INDIRECT(ADDRESS(ROW()+(0), COLUMN()+(-1), 1)), 2)</f>
        <v>598.93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4923.71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0.202</v>
      </c>
      <c r="F17" s="12">
        <v>8327.21</v>
      </c>
      <c r="G17" s="12">
        <f ca="1">ROUND(INDIRECT(ADDRESS(ROW()+(0), COLUMN()+(-2), 1))*INDIRECT(ADDRESS(ROW()+(0), COLUMN()+(-1), 1)), 2)</f>
        <v>1682.1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</v>
      </c>
      <c r="F18" s="12">
        <v>6095.47</v>
      </c>
      <c r="G18" s="12">
        <f ca="1">ROUND(INDIRECT(ADDRESS(ROW()+(0), COLUMN()+(-2), 1))*INDIRECT(ADDRESS(ROW()+(0), COLUMN()+(-1), 1)), 2)</f>
        <v>4937.33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0.54</v>
      </c>
      <c r="F19" s="14">
        <v>5997.35</v>
      </c>
      <c r="G19" s="14">
        <f ca="1">ROUND(INDIRECT(ADDRESS(ROW()+(0), COLUMN()+(-2), 1))*INDIRECT(ADDRESS(ROW()+(0), COLUMN()+(-1), 1)), 2)</f>
        <v>3238.57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9858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1)),INDIRECT(ADDRESS(ROW()+(-7), COLUMN()+(1), 1))), 2)</f>
        <v>14781.7</v>
      </c>
      <c r="G22" s="14">
        <f ca="1">ROUND(INDIRECT(ADDRESS(ROW()+(0), COLUMN()+(-2), 1))*INDIRECT(ADDRESS(ROW()+(0), COLUMN()+(-1), 1))/100, 2)</f>
        <v>295.63</v>
      </c>
    </row>
    <row r="23" spans="1:7" ht="13.50" thickBot="1" customHeight="1">
      <c r="A23" s="8"/>
      <c r="B23" s="8"/>
      <c r="C23" s="8"/>
      <c r="D23" s="8"/>
      <c r="E23" s="21" t="s">
        <v>42</v>
      </c>
      <c r="F23" s="21"/>
      <c r="G23" s="22">
        <f ca="1">ROUND(SUM(INDIRECT(ADDRESS(ROW()+(-1), COLUMN()+(0), 1)),INDIRECT(ADDRESS(ROW()+(-3), COLUMN()+(0), 1)),INDIRECT(ADDRESS(ROW()+(-8), COLUMN()+(0), 1))), 2)</f>
        <v>15077.3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