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<sst xmlns="http://schemas.openxmlformats.org/spreadsheetml/2006/main" count="58" uniqueCount="58">
  <si>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</si>
  <si>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RSI007</t>
  </si>
  <si>
    <t xml:space="preserve">m²</t>
  </si>
  <si>
    <t xml:space="preserve">Piso industrial de hormigón tratado superficialmente con recubrimiento cementoso.</t>
  </si>
  <si>
    <r>
      <rPr>
        <sz val="8.25"/>
        <color rgb="FF000000"/>
        <rFont val="Arial"/>
        <family val="2"/>
      </rPr>
      <t xml:space="preserve">Piso industrial, apto para sótanos, constituido por: radier de hormigón con adición de fibras de 20 cm de espesor, realizada con hormigón H20 (20) 20/6, no expuesto a ciclos hielo-deshielo, exposición a sulfatos despreciable, sin requerimiento de permeabilidad, docilidad blanda, preparado en central, con cemento grado normal con un contenido de fibras sin función estructural, fibras de vidrio resistentes a los álcalis (AR) de 2 kg/m³, extendido y vibrado manual mediante regla vibrante; y aplicación sobre el hormigón fresco de capa de rodadura de mortero endurecedor con resistencia a compresión de 60 N/mm², resistencia a flexión de 10 N/mm² y resistencia a la abrasión según el método Böhme de 6 cm³ / 50 cm², color gris (5 kg/m²), con acabado superficial mediante platachado y pulido mecánicos. El precio no incluye la base del radier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</si>
  <si>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</si>
  <si>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</si>
  <si>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</si>
  <si>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</si>
  <si>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</si>
  <si>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</si>
  <si>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</si>
  <si>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</si>
  <si>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</si>
  <si>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</si>
  <si>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</si>
  <si>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</si>
  <si>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</si>
  <si>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</si>
  <si>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</si>
  <si>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</si>
  <si>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</si>
  <si>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</si>
  <si>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</si>
  <si>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</si>
  <si>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</si>
  <si>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</si>
  <si>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mt09bnc010a</t>
  </si>
  <si>
    <t xml:space="preserve">kg</t>
  </si>
  <si>
    <t xml:space="preserve">Mortero endurecedor, con resistencia a compresión de 60 N/mm², resistencia a flexión de 10 N/mm² y resistencia a la abrasión según el método Böhme de 6 cm³ / 50 cm², color gris, compuesto de cemento, áridos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</si>
  <si>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</si>
  <si>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</si>
  <si>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</si>
  <si>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</si>
  <si>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</si>
  <si>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</si>
  <si>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</si>
  <si>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</si>
  <si>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</si>
  <si>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</si>
  <si>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Platacho mecánico de hormigón.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</si>
  <si>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</si>
  <si>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</si>
  <si>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agua, con sistema de aspiración.</t>
  </si>
  <si>
    <t xml:space="preserve">Subtotal maquinaria: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</si>
  <si>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</si>
  <si>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</si>
  <si>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</si>
  <si>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</si>
  <si>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</si>
  <si>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</si>
  <si>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</si>
  <si>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</si>
  <si>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</si>
  <si>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</si>
  <si>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</si>
  <si>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$ 20.299,08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</si>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</sst>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69.87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0.036</v>
      </c>
      <c r="F10" s="12">
        <v>924.2</v>
      </c>
      <c r="G10" s="12">
        <f ca="1">ROUND(INDIRECT(ADDRESS(ROW()+(0), COLUMN()+(-2), 1))*INDIRECT(ADDRESS(ROW()+(0), COLUMN()+(-1), 1)), 2)</f>
        <v>33.27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0.095</v>
      </c>
      <c r="F11" s="12">
        <v>10855.4</v>
      </c>
      <c r="G11" s="12">
        <f ca="1">ROUND(INDIRECT(ADDRESS(ROW()+(0), COLUMN()+(-2), 1))*INDIRECT(ADDRESS(ROW()+(0), COLUMN()+(-1), 1)), 2)</f>
        <v>1031.26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0.164</v>
      </c>
      <c r="F12" s="12">
        <v>17750</v>
      </c>
      <c r="G12" s="12">
        <f ca="1">ROUND(INDIRECT(ADDRESS(ROW()+(0), COLUMN()+(-2), 1))*INDIRECT(ADDRESS(ROW()+(0), COLUMN()+(-1), 1)), 2)</f>
        <v>2911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60.9</v>
      </c>
      <c r="F13" s="12">
        <v>100.67</v>
      </c>
      <c r="G13" s="12">
        <f ca="1">ROUND(INDIRECT(ADDRESS(ROW()+(0), COLUMN()+(-2), 1))*INDIRECT(ADDRESS(ROW()+(0), COLUMN()+(-1), 1)), 2)</f>
        <v>6130.8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0.4</v>
      </c>
      <c r="F14" s="12">
        <v>5378.86</v>
      </c>
      <c r="G14" s="12">
        <f ca="1">ROUND(INDIRECT(ADDRESS(ROW()+(0), COLUMN()+(-2), 1))*INDIRECT(ADDRESS(ROW()+(0), COLUMN()+(-1), 1)), 2)</f>
        <v>2151.54</v>
      </c>
    </row>
    <row r="15" spans="1:7" ht="76.50" thickBot="1" customHeight="1">
      <c r="A15" s="1" t="s">
        <v>27</v>
      </c>
      <c r="B15" s="1"/>
      <c r="C15" s="10" t="s">
        <v>28</v>
      </c>
      <c r="D15" s="1" t="s">
        <v>29</v>
      </c>
      <c r="E15" s="13">
        <v>5</v>
      </c>
      <c r="F15" s="14">
        <v>369.41</v>
      </c>
      <c r="G15" s="14">
        <f ca="1">ROUND(INDIRECT(ADDRESS(ROW()+(0), COLUMN()+(-2), 1))*INDIRECT(ADDRESS(ROW()+(0), COLUMN()+(-1), 1)), 2)</f>
        <v>1847.05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14104.9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0.045</v>
      </c>
      <c r="F18" s="12">
        <v>6809.3</v>
      </c>
      <c r="G18" s="12">
        <f ca="1">ROUND(INDIRECT(ADDRESS(ROW()+(0), COLUMN()+(-2), 1))*INDIRECT(ADDRESS(ROW()+(0), COLUMN()+(-1), 1)), 2)</f>
        <v>306.42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0.037</v>
      </c>
      <c r="F19" s="12">
        <v>3430.36</v>
      </c>
      <c r="G19" s="12">
        <f ca="1">ROUND(INDIRECT(ADDRESS(ROW()+(0), COLUMN()+(-2), 1))*INDIRECT(ADDRESS(ROW()+(0), COLUMN()+(-1), 1)), 2)</f>
        <v>126.92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0.643</v>
      </c>
      <c r="F20" s="12">
        <v>3724.18</v>
      </c>
      <c r="G20" s="12">
        <f ca="1">ROUND(INDIRECT(ADDRESS(ROW()+(0), COLUMN()+(-2), 1))*INDIRECT(ADDRESS(ROW()+(0), COLUMN()+(-1), 1)), 2)</f>
        <v>2394.65</v>
      </c>
    </row>
    <row r="21" spans="1:7" ht="34.50" thickBot="1" customHeight="1">
      <c r="A21" s="1" t="s">
        <v>41</v>
      </c>
      <c r="B21" s="1"/>
      <c r="C21" s="10" t="s">
        <v>42</v>
      </c>
      <c r="D21" s="1" t="s">
        <v>43</v>
      </c>
      <c r="E21" s="13">
        <v>0.232</v>
      </c>
      <c r="F21" s="14">
        <v>9298.32</v>
      </c>
      <c r="G21" s="14">
        <f ca="1">ROUND(INDIRECT(ADDRESS(ROW()+(0), COLUMN()+(-2), 1))*INDIRECT(ADDRESS(ROW()+(0), COLUMN()+(-1), 1)), 2)</f>
        <v>2157.21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1))), 2)</f>
        <v>4985.2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0.753</v>
      </c>
      <c r="F24" s="12">
        <v>8689.02</v>
      </c>
      <c r="G24" s="12">
        <f ca="1">ROUND(INDIRECT(ADDRESS(ROW()+(0), COLUMN()+(-2), 1))*INDIRECT(ADDRESS(ROW()+(0), COLUMN()+(-1), 1)), 2)</f>
        <v>6542.83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1.525</v>
      </c>
      <c r="F25" s="14">
        <v>6494.86</v>
      </c>
      <c r="G25" s="14">
        <f ca="1">ROUND(INDIRECT(ADDRESS(ROW()+(0), COLUMN()+(-2), 1))*INDIRECT(ADDRESS(ROW()+(0), COLUMN()+(-1), 1)), 2)</f>
        <v>9904.66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16447.5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1)),INDIRECT(ADDRESS(ROW()+(-12), COLUMN()+(1), 1))), 2)</f>
        <v>35537.6</v>
      </c>
      <c r="G28" s="14">
        <f ca="1">ROUND(INDIRECT(ADDRESS(ROW()+(0), COLUMN()+(-2), 1))*INDIRECT(ADDRESS(ROW()+(0), COLUMN()+(-1), 1))/100, 2)</f>
        <v>710.75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1)),INDIRECT(ADDRESS(ROW()+(-13), COLUMN()+(0), 1))), 2)</f>
        <v>36248.4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