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<sst xmlns="http://schemas.openxmlformats.org/spreadsheetml/2006/main" count="38" uniqueCount="38">
  <si>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</si>
  <si>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RSG155</t>
  </si>
  <si>
    <t xml:space="preserve">m²</t>
  </si>
  <si>
    <t xml:space="preserve">Piso interior de láminas de gres porcelánico técnico. Colocación en capa fina.</t>
  </si>
  <si>
    <r>
      <rPr>
        <sz val="8.25"/>
        <color rgb="FF000000"/>
        <rFont val="Arial"/>
        <family val="2"/>
      </rPr>
      <t xml:space="preserve">Piso interior de láminas de gres porcelánico técnico, con malla de fibra de vidrio incorporada, de 1000x1000x6 mm, gama media, capacidad de absorción de agua E&lt;0,1%, con resistencia al deslizamiento media; carga de rotura &gt;1500 N; resistencia a la flexión &gt;45 N/mm². SOPORTE: de mortero de cemento. COLOCACIÓN: en capa fina y mediante doble encolado con adhesivo cementoso mejorado, C2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</si>
  <si>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</si>
  <si>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</si>
  <si>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</si>
  <si>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</si>
  <si>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</si>
  <si>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</si>
  <si>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</si>
  <si>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</si>
  <si>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</si>
  <si>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áridos seleccionados, aditivos y resinas sintéticas, para la colocación en capa fina de todo tipo de piezas cerámicas en paramentos verticales interiores y pisos interiores y exteriores.</t>
  </si>
  <si>
    <t xml:space="preserve">mt18bcp120qb</t>
  </si>
  <si>
    <t xml:space="preserve">m²</t>
  </si>
  <si>
    <t xml:space="preserve">Láminas de gres porcelánico técnico, con malla de fibra de vidrio incorporada, de 1000x1000x6 mm, gama media, capacidad de absorción de agua E&lt;0,1%, con resistencia al deslizamiento media; carga de rotura &gt;1500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</si>
  <si>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</si>
  <si>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</si>
  <si>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</si>
  <si>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</si>
  <si>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</si>
  <si>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</si>
  <si>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</si>
  <si>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</si>
  <si>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</si>
  <si>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</si>
  <si>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</si>
  <si>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</si>
  <si>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</si>
  <si>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</si>
  <si>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</si>
  <si>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</si>
  <si>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</si>
  <si>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</si>
  <si>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$ 14.628,42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</si>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</sst>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286.33</v>
      </c>
      <c r="H10" s="12">
        <f ca="1">ROUND(INDIRECT(ADDRESS(ROW()+(0), COLUMN()+(-2), 1))*INDIRECT(ADDRESS(ROW()+(0), COLUMN()+(-1), 1)), 2)</f>
        <v>2290.64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71617.1</v>
      </c>
      <c r="H11" s="12">
        <f ca="1">ROUND(INDIRECT(ADDRESS(ROW()+(0), COLUMN()+(-2), 1))*INDIRECT(ADDRESS(ROW()+(0), COLUMN()+(-1), 1)), 2)</f>
        <v>75197.9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0.066</v>
      </c>
      <c r="G12" s="12">
        <v>1654.97</v>
      </c>
      <c r="H12" s="12">
        <f ca="1">ROUND(INDIRECT(ADDRESS(ROW()+(0), COLUMN()+(-2), 1))*INDIRECT(ADDRESS(ROW()+(0), COLUMN()+(-1), 1)), 2)</f>
        <v>109.23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0.18</v>
      </c>
      <c r="G13" s="14">
        <v>973.87</v>
      </c>
      <c r="H13" s="14">
        <f ca="1">ROUND(INDIRECT(ADDRESS(ROW()+(0), COLUMN()+(-2), 1))*INDIRECT(ADDRESS(ROW()+(0), COLUMN()+(-1), 1)), 2)</f>
        <v>175.3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77773.1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0.576</v>
      </c>
      <c r="G16" s="12">
        <v>8327.21</v>
      </c>
      <c r="H16" s="12">
        <f ca="1">ROUND(INDIRECT(ADDRESS(ROW()+(0), COLUMN()+(-2), 1))*INDIRECT(ADDRESS(ROW()+(0), COLUMN()+(-1), 1)), 2)</f>
        <v>4796.47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6224.8</v>
      </c>
      <c r="H17" s="14">
        <f ca="1">ROUND(INDIRECT(ADDRESS(ROW()+(0), COLUMN()+(-2), 1))*INDIRECT(ADDRESS(ROW()+(0), COLUMN()+(-1), 1)), 2)</f>
        <v>1792.74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6589.21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84362.3</v>
      </c>
      <c r="H20" s="14">
        <f ca="1">ROUND(INDIRECT(ADDRESS(ROW()+(0), COLUMN()+(-2), 1))*INDIRECT(ADDRESS(ROW()+(0), COLUMN()+(-1), 1))/100, 2)</f>
        <v>1687.25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86049.5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