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<sst xmlns="http://schemas.openxmlformats.org/spreadsheetml/2006/main" count="44" uniqueCount="44">
  <si>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</si>
  <si>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RQO010</t>
  </si>
  <si>
    <t xml:space="preserve">m²</t>
  </si>
  <si>
    <t xml:space="preserve">Mortero monocapa.</t>
  </si>
  <si>
    <r>
      <rPr>
        <sz val="8.25"/>
        <color rgb="FF000000"/>
        <rFont val="Arial"/>
        <family val="2"/>
      </rPr>
      <t xml:space="preserve">Revestimiento de paramentos exteriores con mortero monocapa, acabado con piedra proyectada, color a elegir, resistencia a compresión de 3 a 7,5 N/mm², absorción de agua por capilaridad menor de 0,4 kg/m² min½, espesor 15 mm, aplicado manualmente, armado y reforzado con malla antiálcalis en los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</si>
  <si>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</si>
  <si>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</si>
  <si>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</si>
  <si>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</si>
  <si>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</si>
  <si>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</si>
  <si>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</si>
  <si>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mt28moc010bk</t>
  </si>
  <si>
    <t xml:space="preserve">kg</t>
  </si>
  <si>
    <t xml:space="preserve">Mortero monocapa, acabado con piedra proyectada, color a elegir, resistencia a compresión de 3 a 7,5 N/mm², absorción de agua por capilaridad menor de 0,4 kg/m² min½, compuesto de cemento blanco, cal, áridos de granulometría compensada, aditivos orgánicos e inorgánicos y pigmentos minerales.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</si>
  <si>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</si>
  <si>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</si>
  <si>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</si>
  <si>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mt28maw050e</t>
  </si>
  <si>
    <t xml:space="preserve">m²</t>
  </si>
  <si>
    <t xml:space="preserve">Malla de fibra de vidrio antiálcalis,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</si>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</sst>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71.74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19.5</v>
      </c>
      <c r="G10" s="12">
        <v>365.73</v>
      </c>
      <c r="H10" s="12">
        <f ca="1">ROUND(INDIRECT(ADDRESS(ROW()+(0), COLUMN()+(-2), 1))*INDIRECT(ADDRESS(ROW()+(0), COLUMN()+(-1), 1)), 2)</f>
        <v>7131.74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15</v>
      </c>
      <c r="G11" s="12">
        <v>245.8</v>
      </c>
      <c r="H11" s="12">
        <f ca="1">ROUND(INDIRECT(ADDRESS(ROW()+(0), COLUMN()+(-2), 1))*INDIRECT(ADDRESS(ROW()+(0), COLUMN()+(-1), 1)), 2)</f>
        <v>3687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1244.97</v>
      </c>
      <c r="H12" s="12">
        <f ca="1">ROUND(INDIRECT(ADDRESS(ROW()+(0), COLUMN()+(-2), 1))*INDIRECT(ADDRESS(ROW()+(0), COLUMN()+(-1), 1)), 2)</f>
        <v>261.44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232.51</v>
      </c>
      <c r="H13" s="12">
        <f ca="1">ROUND(INDIRECT(ADDRESS(ROW()+(0), COLUMN()+(-2), 1))*INDIRECT(ADDRESS(ROW()+(0), COLUMN()+(-1), 1)), 2)</f>
        <v>174.38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245.8</v>
      </c>
      <c r="H14" s="12">
        <f ca="1">ROUND(INDIRECT(ADDRESS(ROW()+(0), COLUMN()+(-2), 1))*INDIRECT(ADDRESS(ROW()+(0), COLUMN()+(-1), 1)), 2)</f>
        <v>307.25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69.25</v>
      </c>
      <c r="H15" s="14">
        <f ca="1">ROUND(INDIRECT(ADDRESS(ROW()+(0), COLUMN()+(-2), 1))*INDIRECT(ADDRESS(ROW()+(0), COLUMN()+(-1), 1)), 2)</f>
        <v>69.25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11631.1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0.507</v>
      </c>
      <c r="G18" s="12">
        <v>8327.21</v>
      </c>
      <c r="H18" s="12">
        <f ca="1">ROUND(INDIRECT(ADDRESS(ROW()+(0), COLUMN()+(-2), 1))*INDIRECT(ADDRESS(ROW()+(0), COLUMN()+(-1), 1)), 2)</f>
        <v>4221.9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0.28</v>
      </c>
      <c r="G19" s="14">
        <v>6193.6</v>
      </c>
      <c r="H19" s="14">
        <f ca="1">ROUND(INDIRECT(ADDRESS(ROW()+(0), COLUMN()+(-2), 1))*INDIRECT(ADDRESS(ROW()+(0), COLUMN()+(-1), 1)), 2)</f>
        <v>1734.21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5956.11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17587.2</v>
      </c>
      <c r="H22" s="14">
        <f ca="1">ROUND(INDIRECT(ADDRESS(ROW()+(0), COLUMN()+(-2), 1))*INDIRECT(ADDRESS(ROW()+(0), COLUMN()+(-1), 1))/100, 2)</f>
        <v>703.49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18290.7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