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<sst xmlns="http://schemas.openxmlformats.org/spreadsheetml/2006/main" count="38" uniqueCount="38">
  <si>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</si>
  <si>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RBN010</t>
  </si>
  <si>
    <t xml:space="preserve">m²</t>
  </si>
  <si>
    <t xml:space="preserve">Revestimiento continuo de paramentos con micromortero natural de cal.</t>
  </si>
  <si>
    <r>
      <rPr>
        <sz val="8.25"/>
        <color rgb="FF000000"/>
        <rFont val="Arial"/>
        <family val="2"/>
      </rPr>
      <t xml:space="preserve">Revestimiento continuo de paramentos con micromortero, de 2 a 4 mm de espesor, realizado sobre superficie absorbente. CAPA BASE: micromortero natural de cal, compuesto por cal hidráulica natural, con resistencia a compresión de 5 a 15 N/mm², y áridos seleccionados con granulometría de hasta 600 micras, color blanco, en dos capas, (0,75 kg/m² cada capa). CAPA DECORATIVA: micromortero natural de cal, compuesto por cal hidráulica natural, con resistencia a compresión de 5 a 15 N/mm², y áridos seleccionados con granulometría de hasta 100 micras, color a elegir, en una capa, (0,15 kg/m²). CAPA DE SELLADO: una mano de mezcla de aceites y resinas vegetales.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</si>
  <si>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</si>
  <si>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</si>
  <si>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</si>
  <si>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</si>
  <si>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</si>
  <si>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</si>
  <si>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</si>
  <si>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mt28mcn010a</t>
  </si>
  <si>
    <t xml:space="preserve">kg</t>
  </si>
  <si>
    <t xml:space="preserve">Micromortero natural de cal, compuesto por cal hidráulica natural, con resistencia a compresión de 5 a 15 N/mm², y áridos seleccionados con granulometría de hasta 600 micras, color blanco, densidad 1200 kg/m³, resistencia a compresión 5 N/mm², sin sustancias orgánicas volátiles (VOC), suministrado en sacos.</t>
  </si>
  <si>
    <t xml:space="preserve">mt28mcn010d</t>
  </si>
  <si>
    <t xml:space="preserve">kg</t>
  </si>
  <si>
    <t xml:space="preserve">Micromortero natural de cal, compuesto por cal hidráulica natural, con resistencia a compresión de 5 a 15 N/mm², y áridos seleccionados con granulometría de hasta 100 micras, color a elegir,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</si>
  <si>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</si>
  <si>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</si>
  <si>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</si>
  <si>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</si>
  <si>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</si>
  <si>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</si>
  <si>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</si>
  <si>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</si>
  <si>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</si>
  <si>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</si>
  <si>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</si>
  <si>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</si>
  <si>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</si>
  <si>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</si>
  <si>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</si>
  <si>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</si>
  <si>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</si>
  <si>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</si>
  <si>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$ 5.737,92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</si>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</sst>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1604.53</v>
      </c>
      <c r="H10" s="12">
        <f ca="1">ROUND(INDIRECT(ADDRESS(ROW()+(0), COLUMN()+(-2), 1))*INDIRECT(ADDRESS(ROW()+(0), COLUMN()+(-1), 1)), 2)</f>
        <v>2406.8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0.15</v>
      </c>
      <c r="G11" s="12">
        <v>6121.72</v>
      </c>
      <c r="H11" s="12">
        <f ca="1">ROUND(INDIRECT(ADDRESS(ROW()+(0), COLUMN()+(-2), 1))*INDIRECT(ADDRESS(ROW()+(0), COLUMN()+(-1), 1)), 2)</f>
        <v>918.26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19202.9</v>
      </c>
      <c r="H12" s="12">
        <f ca="1">ROUND(INDIRECT(ADDRESS(ROW()+(0), COLUMN()+(-2), 1))*INDIRECT(ADDRESS(ROW()+(0), COLUMN()+(-1), 1)), 2)</f>
        <v>5760.87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0.053</v>
      </c>
      <c r="G13" s="14">
        <v>919.27</v>
      </c>
      <c r="H13" s="14">
        <f ca="1">ROUND(INDIRECT(ADDRESS(ROW()+(0), COLUMN()+(-2), 1))*INDIRECT(ADDRESS(ROW()+(0), COLUMN()+(-1), 1)), 2)</f>
        <v>48.72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9134.65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0.934</v>
      </c>
      <c r="G16" s="12">
        <v>8327.21</v>
      </c>
      <c r="H16" s="12">
        <f ca="1">ROUND(INDIRECT(ADDRESS(ROW()+(0), COLUMN()+(-2), 1))*INDIRECT(ADDRESS(ROW()+(0), COLUMN()+(-1), 1)), 2)</f>
        <v>7777.61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1.668</v>
      </c>
      <c r="G17" s="14">
        <v>5997.35</v>
      </c>
      <c r="H17" s="14">
        <f ca="1">ROUND(INDIRECT(ADDRESS(ROW()+(0), COLUMN()+(-2), 1))*INDIRECT(ADDRESS(ROW()+(0), COLUMN()+(-1), 1)), 2)</f>
        <v>10003.6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17781.2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26915.8</v>
      </c>
      <c r="H20" s="14">
        <f ca="1">ROUND(INDIRECT(ADDRESS(ROW()+(0), COLUMN()+(-2), 1))*INDIRECT(ADDRESS(ROW()+(0), COLUMN()+(-1), 1))/100, 2)</f>
        <v>538.32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27454.2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