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<sst xmlns="http://schemas.openxmlformats.org/spreadsheetml/2006/main" count="35" uniqueCount="35">
  <si>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</si>
  <si>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RBM015</t>
  </si>
  <si>
    <t xml:space="preserve">m²</t>
  </si>
  <si>
    <t xml:space="preserve">Capa de mortero de cal y cemento sobre paramento interior.</t>
  </si>
  <si>
    <r>
      <rPr>
        <sz val="8.25"/>
        <color rgb="FF000000"/>
        <rFont val="Arial"/>
        <family val="2"/>
      </rPr>
      <t xml:space="preserve">Capa de mortero de cal y cemento, resistencia a compresión de 1,5 a 5 N/mm², absorción de agua por capilaridad menor de 0,2 kg/m² min½, color a elegir, de 15 mm de espesor, maestreado, con acabado platachado, aplicado manualmente, sobre paramento interior de albañilería cerámica, vertical, de hasta 3 m de altura. Incluso junquillos de PVC, para formación de juntas.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</si>
  <si>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</si>
  <si>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</si>
  <si>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</si>
  <si>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</si>
  <si>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</si>
  <si>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</si>
  <si>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</si>
  <si>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</si>
  <si>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</si>
  <si>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</si>
  <si>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mt28esp040d</t>
  </si>
  <si>
    <t xml:space="preserve">kg</t>
  </si>
  <si>
    <t xml:space="preserve">Mortero de cal y cemento, resistencia a compresión de 1,5 a 5 N/mm², absorción de agua por capilaridad menor de 0,2 kg/m² min½, para uso en interiores o en exteriores, color a elegir, compuesto de cemento, cal, áridos de granulometría compensada y aditivos, suministrado en sacos.</t>
  </si>
  <si>
    <t xml:space="preserve">mt28mon030</t>
  </si>
  <si>
    <t xml:space="preserve">m</t>
  </si>
  <si>
    <t xml:space="preserve">Junquillo de PVC.</t>
  </si>
  <si>
    <t xml:space="preserve">Subtotal materiales:</t>
  </si>
  <si>
    <t xml:space="preserve">Mano de obra</t>
  </si>
  <si>
    <t xml:space="preserve">mo039</t>
  </si>
  <si>
    <t xml:space="preserve">h</t>
  </si>
  <si>
    <t xml:space="preserve">Maestro 1ª revocador.</t>
  </si>
  <si>
    <t xml:space="preserve">mo111</t>
  </si>
  <si>
    <t xml:space="preserve">h</t>
  </si>
  <si>
    <t xml:space="preserve">Jornal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</si>
  <si>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</si>
  <si>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</si>
  <si>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</si>
  <si>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</si>
  <si>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$ 645,39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</si>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</sst>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2.93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2">
        <v>924.2</v>
      </c>
      <c r="H10" s="12">
        <f ca="1">ROUND(INDIRECT(ADDRESS(ROW()+(0), COLUMN()+(-2), 1))*INDIRECT(ADDRESS(ROW()+(0), COLUMN()+(-1), 1)), 2)</f>
        <v>4.62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24</v>
      </c>
      <c r="G11" s="12">
        <v>197.61</v>
      </c>
      <c r="H11" s="12">
        <f ca="1">ROUND(INDIRECT(ADDRESS(ROW()+(0), COLUMN()+(-2), 1))*INDIRECT(ADDRESS(ROW()+(0), COLUMN()+(-1), 1)), 2)</f>
        <v>4742.64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0.75</v>
      </c>
      <c r="G12" s="14">
        <v>234.55</v>
      </c>
      <c r="H12" s="14">
        <f ca="1">ROUND(INDIRECT(ADDRESS(ROW()+(0), COLUMN()+(-2), 1))*INDIRECT(ADDRESS(ROW()+(0), COLUMN()+(-1), 1)), 2)</f>
        <v>175.91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4923.17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0.769</v>
      </c>
      <c r="G15" s="12">
        <v>8689.02</v>
      </c>
      <c r="H15" s="12">
        <f ca="1">ROUND(INDIRECT(ADDRESS(ROW()+(0), COLUMN()+(-2), 1))*INDIRECT(ADDRESS(ROW()+(0), COLUMN()+(-1), 1)), 2)</f>
        <v>6681.86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0.38</v>
      </c>
      <c r="G16" s="14">
        <v>6462.53</v>
      </c>
      <c r="H16" s="14">
        <f ca="1">ROUND(INDIRECT(ADDRESS(ROW()+(0), COLUMN()+(-2), 1))*INDIRECT(ADDRESS(ROW()+(0), COLUMN()+(-1), 1)), 2)</f>
        <v>2455.76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9137.62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14060.8</v>
      </c>
      <c r="H19" s="14">
        <f ca="1">ROUND(INDIRECT(ADDRESS(ROW()+(0), COLUMN()+(-2), 1))*INDIRECT(ADDRESS(ROW()+(0), COLUMN()+(-1), 1))/100, 2)</f>
        <v>281.22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14342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