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<sst xmlns="http://schemas.openxmlformats.org/spreadsheetml/2006/main" count="43" uniqueCount="43">
  <si>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</si>
  <si>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RBA010</t>
  </si>
  <si>
    <t xml:space="preserve">m²</t>
  </si>
  <si>
    <t xml:space="preserve">Capa de mortero de cal sobre paramento exterior.</t>
  </si>
  <si>
    <r>
      <rPr>
        <sz val="8.25"/>
        <color rgb="FF000000"/>
        <rFont val="Arial"/>
        <family val="2"/>
      </rPr>
      <t xml:space="preserve">Capa de mortero de cal, resistencia a compresión de 3 a 7,5 N/mm², absorción de agua por capilaridad menor de 0,4 kg/m² min½, color gris, de 15 mm de espesor, maestreado, con acabado platachado, aplicado mecánicamente, sobre paramento exterior de albañilería cerámica, vertical. Incluso junquillos de PVC, para formación de juntas y malla de fibra de vidrio antiálcalis en los cambios de material y en los frentes de la losa, para evitar fisuras.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</si>
  <si>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</si>
  <si>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</si>
  <si>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</si>
  <si>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</si>
  <si>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</si>
  <si>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</si>
  <si>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</si>
  <si>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</si>
  <si>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</si>
  <si>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</si>
  <si>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mt28mim020a</t>
  </si>
  <si>
    <t xml:space="preserve">kg</t>
  </si>
  <si>
    <t xml:space="preserve">Mortero de cal, resistencia a compresión de 3 a 7,5 N/mm², absorción de agua por capilaridad menor de 0,4 kg/m² min½, para uso en interiores o en exteriores, color gris, compuesto por cal aérea, aglomerantes hidráulicos, áridos seleccionados y aditivos orgánicos e inorgánicos, para aplicar mediante proyección mecánica,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</si>
  <si>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</si>
  <si>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</si>
  <si>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</si>
  <si>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</si>
  <si>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</si>
  <si>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</si>
  <si>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</si>
  <si>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</si>
  <si>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</si>
  <si>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</si>
  <si>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</si>
  <si>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maquinaria:</t>
  </si>
  <si>
    <t xml:space="preserve">Mano de obra</t>
  </si>
  <si>
    <t xml:space="preserve">mo039</t>
  </si>
  <si>
    <t xml:space="preserve">h</t>
  </si>
  <si>
    <t xml:space="preserve">Maestro 1ª revocador.</t>
  </si>
  <si>
    <t xml:space="preserve">mo111</t>
  </si>
  <si>
    <t xml:space="preserve">h</t>
  </si>
  <si>
    <t xml:space="preserve">Jornal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</si>
  <si>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</si>
  <si>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</si>
  <si>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</si>
  <si>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</si>
  <si>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$ 694,59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</si>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</sst>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55" customWidth="1"/>
    <col min="6" max="6" width="12.24" customWidth="1"/>
    <col min="7" max="7" width="13.7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919.27</v>
      </c>
      <c r="H10" s="12">
        <f ca="1">ROUND(INDIRECT(ADDRESS(ROW()+(0), COLUMN()+(-2), 1))*INDIRECT(ADDRESS(ROW()+(0), COLUMN()+(-1), 1)), 2)</f>
        <v>4.6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18.75</v>
      </c>
      <c r="G11" s="12">
        <v>217.8</v>
      </c>
      <c r="H11" s="12">
        <f ca="1">ROUND(INDIRECT(ADDRESS(ROW()+(0), COLUMN()+(-2), 1))*INDIRECT(ADDRESS(ROW()+(0), COLUMN()+(-1), 1)), 2)</f>
        <v>4083.75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</v>
      </c>
      <c r="G12" s="12">
        <v>1598.09</v>
      </c>
      <c r="H12" s="12">
        <f ca="1">ROUND(INDIRECT(ADDRESS(ROW()+(0), COLUMN()+(-2), 1))*INDIRECT(ADDRESS(ROW()+(0), COLUMN()+(-1), 1)), 2)</f>
        <v>335.6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0.75</v>
      </c>
      <c r="G13" s="14">
        <v>232.51</v>
      </c>
      <c r="H13" s="14">
        <f ca="1">ROUND(INDIRECT(ADDRESS(ROW()+(0), COLUMN()+(-2), 1))*INDIRECT(ADDRESS(ROW()+(0), COLUMN()+(-1), 1)), 2)</f>
        <v>174.38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4598.33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0.267</v>
      </c>
      <c r="G16" s="14">
        <v>5446.57</v>
      </c>
      <c r="H16" s="14">
        <f ca="1">ROUND(INDIRECT(ADDRESS(ROW()+(0), COLUMN()+(-2), 1))*INDIRECT(ADDRESS(ROW()+(0), COLUMN()+(-1), 1)), 2)</f>
        <v>1454.23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1454.23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0.59</v>
      </c>
      <c r="G19" s="12">
        <v>8327.21</v>
      </c>
      <c r="H19" s="12">
        <f ca="1">ROUND(INDIRECT(ADDRESS(ROW()+(0), COLUMN()+(-2), 1))*INDIRECT(ADDRESS(ROW()+(0), COLUMN()+(-1), 1)), 2)</f>
        <v>4913.05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0.304</v>
      </c>
      <c r="G20" s="14">
        <v>6193.6</v>
      </c>
      <c r="H20" s="14">
        <f ca="1">ROUND(INDIRECT(ADDRESS(ROW()+(0), COLUMN()+(-2), 1))*INDIRECT(ADDRESS(ROW()+(0), COLUMN()+(-1), 1)), 2)</f>
        <v>1882.85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6795.9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12848.5</v>
      </c>
      <c r="H23" s="14">
        <f ca="1">ROUND(INDIRECT(ADDRESS(ROW()+(0), COLUMN()+(-2), 1))*INDIRECT(ADDRESS(ROW()+(0), COLUMN()+(-1), 1))/100, 2)</f>
        <v>256.97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13105.4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