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<sst xmlns="http://schemas.openxmlformats.org/spreadsheetml/2006/main" count="32" uniqueCount="32">
  <si>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</si>
  <si>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</si>
  <si>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</si>
  <si>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</si>
  <si>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cuarcita, de entre 1 y 2 cm de espesor, recibidas con mortero bastardo de cal y cemento blanco BL-II/A-L 42,5 R,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</si>
  <si>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</si>
  <si>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</si>
  <si>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</si>
  <si>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</si>
  <si>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</si>
  <si>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</si>
  <si>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</si>
  <si>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mt19cir010d</t>
  </si>
  <si>
    <t xml:space="preserve">m²</t>
  </si>
  <si>
    <t xml:space="preserve">Piezas irregulares de cuarcita, de entre 1 y 2 cm de espesor, acabado natural.</t>
  </si>
  <si>
    <t xml:space="preserve">mt09mor030b</t>
  </si>
  <si>
    <t xml:space="preserve">m³</t>
  </si>
  <si>
    <t xml:space="preserve">Mortero bastardo de cal y cemento blanco BL-II/A-L 42,5 R, tipo M-5, confeccionado en obra con 250 kg/m³ de cemento y una proporción en volumen 1:1:7.</t>
  </si>
  <si>
    <t xml:space="preserve">Subtotal materiales:</t>
  </si>
  <si>
    <t xml:space="preserve">Mano de obra</t>
  </si>
  <si>
    <t xml:space="preserve">mo022</t>
  </si>
  <si>
    <t xml:space="preserve">h</t>
  </si>
  <si>
    <t xml:space="preserve">Maestro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</si>
  <si>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</si>
  <si>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</si>
  <si>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</si>
  <si>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</si>
  <si>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</si>
  <si>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</si>
  <si>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</si>
  <si>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$ 9.967,22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</si>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</sst>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16046.4</v>
      </c>
      <c r="H10" s="12">
        <f ca="1">ROUND(INDIRECT(ADDRESS(ROW()+(0), COLUMN()+(-2), 1))*INDIRECT(ADDRESS(ROW()+(0), COLUMN()+(-1), 1)), 2)</f>
        <v>16046.4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97453.2</v>
      </c>
      <c r="H11" s="14">
        <f ca="1">ROUND(INDIRECT(ADDRESS(ROW()+(0), COLUMN()+(-2), 1))*INDIRECT(ADDRESS(ROW()+(0), COLUMN()+(-1), 1)), 2)</f>
        <v>2923.6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18970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1.616</v>
      </c>
      <c r="G14" s="12">
        <v>8327.21</v>
      </c>
      <c r="H14" s="12">
        <f ca="1">ROUND(INDIRECT(ADDRESS(ROW()+(0), COLUMN()+(-2), 1))*INDIRECT(ADDRESS(ROW()+(0), COLUMN()+(-1), 1)), 2)</f>
        <v>13456.8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1.616</v>
      </c>
      <c r="G15" s="14">
        <v>6224.8</v>
      </c>
      <c r="H15" s="14">
        <f ca="1">ROUND(INDIRECT(ADDRESS(ROW()+(0), COLUMN()+(-2), 1))*INDIRECT(ADDRESS(ROW()+(0), COLUMN()+(-1), 1)), 2)</f>
        <v>10059.3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23516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42486</v>
      </c>
      <c r="H18" s="14">
        <f ca="1">ROUND(INDIRECT(ADDRESS(ROW()+(0), COLUMN()+(-2), 1))*INDIRECT(ADDRESS(ROW()+(0), COLUMN()+(-1), 1))/100, 2)</f>
        <v>849.72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43335.8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