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<sst xmlns="http://schemas.openxmlformats.org/spreadsheetml/2006/main" count="41" uniqueCount="41">
  <si>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</si>
  <si>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QEF010</t>
  </si>
  <si>
    <t xml:space="preserve">m</t>
  </si>
  <si>
    <t xml:space="preserve">Junta de proyecto en azotea no transitable, ventilada. Imprimación con membranas asfálticas.</t>
  </si>
  <si>
    <r>
      <rPr>
        <sz val="8.25"/>
        <color rgb="FF000000"/>
        <rFont val="Arial"/>
        <family val="2"/>
      </rPr>
      <t xml:space="preserve">Junta de proyecto en azotea no transitable, ventilada, autoprotegida, tipo convencional. Imprimación: dos bandas de adherencia, de membrana de betún modificado con elastómero SBS, de 3 mm de espesor, con armadura de fieltro de poliéster reforzado y estabilizado de 150 g/m², de superficie no protegida, de 30 cm de anchura cada una, totalmente adheridas al soporte con soplete, a cada lado de la junta, previa imprimación con emulsión asfáltica aniónica con cargas; banda de refuerzo de 50 cm de anchura, realizada a partir de membrana de betún modificado con elastómero SBS, de 3,5 mm de espesor, con armadura de fieltro de poliéster no tejido de 160 g/m², de superficie no protegida, formando un fuelle sin adherir en la zona de la junta; cordón de relleno para junta de proyecto, de masilla con base bituminosa tipo BH-II, de 25 mm de diámetro; y banda de terminación de 33 cm de anchura, realizada a partir de membrana de betún modificado con elastómero SBS, de 3,5 mm de espesor, con armadura de fieltro de poliéster reforzado y estabilizado de 150 g/m², con autoprotección mineral de color gris soldada a la imprimación continua de la cubierta,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</si>
  <si>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</si>
  <si>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</si>
  <si>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</si>
  <si>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</si>
  <si>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</si>
  <si>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</si>
  <si>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</si>
  <si>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mt14iea020c</t>
  </si>
  <si>
    <t xml:space="preserve">kg</t>
  </si>
  <si>
    <t xml:space="preserve">Emulsión asfáltica aniónica con cargas.</t>
  </si>
  <si>
    <t xml:space="preserve">mt14lba010i</t>
  </si>
  <si>
    <t xml:space="preserve">m²</t>
  </si>
  <si>
    <t xml:space="preserve">Membrana de betún modificado con elastómero SBS, de 3 mm de espesor, masa nominal 3 kg/m², con armadura de fieltro de poliéster reforzado y estabilizado de 150 g/m², de superficie no protegida.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</si>
  <si>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</si>
  <si>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</si>
  <si>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</si>
  <si>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mt15sja010q</t>
  </si>
  <si>
    <t xml:space="preserve">m</t>
  </si>
  <si>
    <t xml:space="preserve">Cordón de relleno para junta de proyecto, de masilla con base bituminosa tipo BH-II, de 25 mm de diámetro.</t>
  </si>
  <si>
    <t xml:space="preserve">mt14lga010ea</t>
  </si>
  <si>
    <t xml:space="preserve">m²</t>
  </si>
  <si>
    <t xml:space="preserve">Membrana de betún modificado con elastómero SBS, de 3,5 mm de espesor, masa nominal 5 kg/m², con armadura de fieltro de poliéster reforzado y estabilizado de 150 g/m², con autoprotección mineral de color gris.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</si>
  <si>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</si>
  <si>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</si>
  <si>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</si>
  <si>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</si>
  <si>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</si>
  <si>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</si>
  <si>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</si>
  <si>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</si>
  <si>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</si>
  <si>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</si>
  <si>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</si>
  <si>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</si>
  <si>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$ 25.857,54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</si>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</sst>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0.18</v>
      </c>
      <c r="G10" s="12">
        <v>3732.24</v>
      </c>
      <c r="H10" s="12">
        <f ca="1">ROUND(INDIRECT(ADDRESS(ROW()+(0), COLUMN()+(-2), 1))*INDIRECT(ADDRESS(ROW()+(0), COLUMN()+(-1), 1)), 2)</f>
        <v>671.8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2">
        <v>4873.86</v>
      </c>
      <c r="H11" s="12">
        <f ca="1">ROUND(INDIRECT(ADDRESS(ROW()+(0), COLUMN()+(-2), 1))*INDIRECT(ADDRESS(ROW()+(0), COLUMN()+(-1), 1)), 2)</f>
        <v>2924.32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0.525</v>
      </c>
      <c r="G12" s="12">
        <v>7837.7</v>
      </c>
      <c r="H12" s="12">
        <f ca="1">ROUND(INDIRECT(ADDRESS(ROW()+(0), COLUMN()+(-2), 1))*INDIRECT(ADDRESS(ROW()+(0), COLUMN()+(-1), 1)), 2)</f>
        <v>4114.79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3515.02</v>
      </c>
      <c r="H13" s="12">
        <f ca="1">ROUND(INDIRECT(ADDRESS(ROW()+(0), COLUMN()+(-2), 1))*INDIRECT(ADDRESS(ROW()+(0), COLUMN()+(-1), 1)), 2)</f>
        <v>3690.77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0.33</v>
      </c>
      <c r="G14" s="14">
        <v>9681.85</v>
      </c>
      <c r="H14" s="14">
        <f ca="1">ROUND(INDIRECT(ADDRESS(ROW()+(0), COLUMN()+(-2), 1))*INDIRECT(ADDRESS(ROW()+(0), COLUMN()+(-1), 1)), 2)</f>
        <v>3195.01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14596.7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0.174</v>
      </c>
      <c r="G17" s="12">
        <v>8327.21</v>
      </c>
      <c r="H17" s="12">
        <f ca="1">ROUND(INDIRECT(ADDRESS(ROW()+(0), COLUMN()+(-2), 1))*INDIRECT(ADDRESS(ROW()+(0), COLUMN()+(-1), 1)), 2)</f>
        <v>1448.93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0.174</v>
      </c>
      <c r="G18" s="14">
        <v>6224.8</v>
      </c>
      <c r="H18" s="14">
        <f ca="1">ROUND(INDIRECT(ADDRESS(ROW()+(0), COLUMN()+(-2), 1))*INDIRECT(ADDRESS(ROW()+(0), COLUMN()+(-1), 1)), 2)</f>
        <v>1083.12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2532.05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17128.7</v>
      </c>
      <c r="H21" s="14">
        <f ca="1">ROUND(INDIRECT(ADDRESS(ROW()+(0), COLUMN()+(-2), 1))*INDIRECT(ADDRESS(ROW()+(0), COLUMN()+(-1), 1))/100, 2)</f>
        <v>342.57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17471.3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