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<sst xmlns="http://schemas.openxmlformats.org/spreadsheetml/2006/main" count="41" uniqueCount="41">
  <si>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</si>
  <si>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</si>
  <si>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</si>
  <si>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proyecto en azotea transitable, no ventilada. Imprimación con membranas asfálticas.</t>
  </si>
  <si>
    <r>
      <rPr>
        <sz val="8.25"/>
        <color rgb="FF000000"/>
        <rFont val="Arial"/>
        <family val="2"/>
      </rPr>
      <t xml:space="preserve">Junta de proyecto en azotea transitable, no ventilada, ajardinada, tipo convencional, con lámina drenante. Imprimación: dos bandas de adherencia, de membrana de betún modificado con elastómero SBS, de 2,5 mm de espesor, con armadura de fieltro de poliéster no tejido de 160 g/m², de superficie no protegida,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15 mm de diámetro; y banda de terminación de 33 cm de anchura, realizada a partir de membrana de betún modificado con elastómero SBS, de 3,5 mm de espesor, con armadura de fieltro de poliéster reforzado y estabilizado de 150 g/m², con autoprotección mineral de color verde, con resistencia a la penetración de raíces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</si>
  <si>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</si>
  <si>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</si>
  <si>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</si>
  <si>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</si>
  <si>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</si>
  <si>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</si>
  <si>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</si>
  <si>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</si>
  <si>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</si>
  <si>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</si>
  <si>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mt14lba010c</t>
  </si>
  <si>
    <t xml:space="preserve">m²</t>
  </si>
  <si>
    <t xml:space="preserve">Membrana de betún modificado con elastómero SBS, de 2,5 mm de espesor, masa nominal 3 kg/m², con armadura de fieltro de poliéster no tejido de 160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</si>
  <si>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</si>
  <si>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</si>
  <si>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</si>
  <si>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mt15sja010a</t>
  </si>
  <si>
    <t xml:space="preserve">m</t>
  </si>
  <si>
    <t xml:space="preserve">Cordón de relleno para junta de proyecto, de masilla con base bituminosa tipo BH-II, de 15 mm de diámetro.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</si>
  <si>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</si>
  <si>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</si>
  <si>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</si>
  <si>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</si>
  <si>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</si>
  <si>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</si>
  <si>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</si>
  <si>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</si>
  <si>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</si>
  <si>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</si>
  <si>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</si>
  <si>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</si>
  <si>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</si>
  <si>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</si>
  <si>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</si>
  <si>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$ 26.011,96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</si>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</sst>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6267.96</v>
      </c>
      <c r="H11" s="12">
        <f ca="1">ROUND(INDIRECT(ADDRESS(ROW()+(0), COLUMN()+(-2), 1))*INDIRECT(ADDRESS(ROW()+(0), COLUMN()+(-1), 1)), 2)</f>
        <v>3760.78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2340.42</v>
      </c>
      <c r="H13" s="12">
        <f ca="1">ROUND(INDIRECT(ADDRESS(ROW()+(0), COLUMN()+(-2), 1))*INDIRECT(ADDRESS(ROW()+(0), COLUMN()+(-1), 1)), 2)</f>
        <v>2457.44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11723.6</v>
      </c>
      <c r="H14" s="14">
        <f ca="1">ROUND(INDIRECT(ADDRESS(ROW()+(0), COLUMN()+(-2), 1))*INDIRECT(ADDRESS(ROW()+(0), COLUMN()+(-1), 1)), 2)</f>
        <v>3868.79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14873.6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0.162</v>
      </c>
      <c r="G17" s="12">
        <v>8327.21</v>
      </c>
      <c r="H17" s="12">
        <f ca="1">ROUND(INDIRECT(ADDRESS(ROW()+(0), COLUMN()+(-2), 1))*INDIRECT(ADDRESS(ROW()+(0), COLUMN()+(-1), 1)), 2)</f>
        <v>1349.01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0.162</v>
      </c>
      <c r="G18" s="14">
        <v>6224.8</v>
      </c>
      <c r="H18" s="14">
        <f ca="1">ROUND(INDIRECT(ADDRESS(ROW()+(0), COLUMN()+(-2), 1))*INDIRECT(ADDRESS(ROW()+(0), COLUMN()+(-1), 1)), 2)</f>
        <v>1008.42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2357.43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17231</v>
      </c>
      <c r="H21" s="14">
        <f ca="1">ROUND(INDIRECT(ADDRESS(ROW()+(0), COLUMN()+(-2), 1))*INDIRECT(ADDRESS(ROW()+(0), COLUMN()+(-1), 1))/100, 2)</f>
        <v>344.62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17575.7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