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<sst xmlns="http://schemas.openxmlformats.org/spreadsheetml/2006/main" count="40" uniqueCount="40">
  <si>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</si>
  <si>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NLG310</t>
  </si>
  <si>
    <t xml:space="preserve">m²</t>
  </si>
  <si>
    <t xml:space="preserve">Imprimación líquida, para reparación de cubiertas arquitectónicas, aplicación mecánica en caliente. Sistema MasterSeal Roof "MBCC de Sika".</t>
  </si>
  <si>
    <r>
      <rPr>
        <sz val="8.25"/>
        <color rgb="FF000000"/>
        <rFont val="Arial"/>
        <family val="2"/>
      </rPr>
      <t xml:space="preserve">Imprimación líquida, para reparación de cubiertas arquitectónicas, para revestir, de 2 a 2,5 mm de espesor total, sobre superficie soporte de cerámica vitrificada. Sistema MasterSeal Roof 2689 "MBCC de Sika" formado por impermeabilizante líquido, MasterSeal M 689 "MBCC de Sika", aplicada mediante sistema de proyección mecánica en caliente, previa imprimación con MasterSeal P 682 "MBCC de Sika", y aplicación de MasterSeal P 691 "MBCC de Sika" como puente de unión.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</si>
  <si>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</si>
  <si>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</si>
  <si>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</si>
  <si>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</si>
  <si>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</si>
  <si>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</si>
  <si>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</si>
  <si>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mt15bas120k</t>
  </si>
  <si>
    <t xml:space="preserve">kg</t>
  </si>
  <si>
    <t xml:space="preserve">Imprimación incolora, MasterSeal P 682 "MBCC de Sika", a base de silano monocomponente y disolventes, con resistencia a los rayos UV, para aplicar sobre superficie soporte de cerámica vitrificada con un paño.</t>
  </si>
  <si>
    <t xml:space="preserve">mt15bas120m</t>
  </si>
  <si>
    <t xml:space="preserve">kg</t>
  </si>
  <si>
    <t xml:space="preserve">Imprimación incolora, MasterSeal P 691 "MBCC de Sika", a base de resina de poliuretano monocomponente y disolventes, para aplicar sobre PVC, EPDM, madera, poliéster o fibrocemento, sobre membranas proyectadas tipo MasterSeal o como puente de unión con rastrillo de goma y rodillo de pelo corto.</t>
  </si>
  <si>
    <t xml:space="preserve">mt15bas180a</t>
  </si>
  <si>
    <t xml:space="preserve">kg</t>
  </si>
  <si>
    <t xml:space="preserve">Impermeabilizante líquido, MasterSeal M 689 "MBCC de Sika", de dos componentes a base de resina de poliurea sin disolventes, para aplicar mediante sistema de proyección mecánica en caliente, para conformar una membrana impermeable en azoteas o inclinadas.</t>
  </si>
  <si>
    <t xml:space="preserve">Subtotal materiales:</t>
  </si>
  <si>
    <t xml:space="preserve">Maquinaria</t>
  </si>
  <si>
    <t xml:space="preserve">mq06pyp010</t>
  </si>
  <si>
    <t xml:space="preserve">h</t>
  </si>
  <si>
    <t xml:space="preserve">Equipo completo para proyección de productos impermeabilizantes líquidos en caliente.</t>
  </si>
  <si>
    <t xml:space="preserve">Subtotal maquinaria:</t>
  </si>
  <si>
    <t xml:space="preserve">Mano de obra</t>
  </si>
  <si>
    <t xml:space="preserve">mo032</t>
  </si>
  <si>
    <t xml:space="preserve">h</t>
  </si>
  <si>
    <t xml:space="preserve">Maestro 1ª aplicador de productos impermeabilizantes.</t>
  </si>
  <si>
    <t xml:space="preserve">mo070</t>
  </si>
  <si>
    <t xml:space="preserve">h</t>
  </si>
  <si>
    <t xml:space="preserve">Ayudante aplicador de productos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</si>
  <si>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</si>
  <si>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</si>
  <si>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</si>
  <si>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</si>
  <si>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$ 1.128,61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</si>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</sst>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69.53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50413.7</v>
      </c>
      <c r="H10" s="12">
        <f ca="1">ROUND(INDIRECT(ADDRESS(ROW()+(0), COLUMN()+(-2), 1))*INDIRECT(ADDRESS(ROW()+(0), COLUMN()+(-1), 1)), 2)</f>
        <v>2520.68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18288.1</v>
      </c>
      <c r="H11" s="12">
        <f ca="1">ROUND(INDIRECT(ADDRESS(ROW()+(0), COLUMN()+(-2), 1))*INDIRECT(ADDRESS(ROW()+(0), COLUMN()+(-1), 1)), 2)</f>
        <v>1828.81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2.25</v>
      </c>
      <c r="G12" s="14">
        <v>11838.1</v>
      </c>
      <c r="H12" s="14">
        <f ca="1">ROUND(INDIRECT(ADDRESS(ROW()+(0), COLUMN()+(-2), 1))*INDIRECT(ADDRESS(ROW()+(0), COLUMN()+(-1), 1)), 2)</f>
        <v>26635.8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30985.3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0.232</v>
      </c>
      <c r="G15" s="14">
        <v>1710.61</v>
      </c>
      <c r="H15" s="14">
        <f ca="1">ROUND(INDIRECT(ADDRESS(ROW()+(0), COLUMN()+(-2), 1))*INDIRECT(ADDRESS(ROW()+(0), COLUMN()+(-1), 1)), 2)</f>
        <v>396.86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396.86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0.378</v>
      </c>
      <c r="G18" s="12">
        <v>8327.21</v>
      </c>
      <c r="H18" s="12">
        <f ca="1">ROUND(INDIRECT(ADDRESS(ROW()+(0), COLUMN()+(-2), 1))*INDIRECT(ADDRESS(ROW()+(0), COLUMN()+(-1), 1)), 2)</f>
        <v>3147.69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0.378</v>
      </c>
      <c r="G19" s="14">
        <v>6224.8</v>
      </c>
      <c r="H19" s="14">
        <f ca="1">ROUND(INDIRECT(ADDRESS(ROW()+(0), COLUMN()+(-2), 1))*INDIRECT(ADDRESS(ROW()+(0), COLUMN()+(-1), 1)), 2)</f>
        <v>2352.97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5500.66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36882.8</v>
      </c>
      <c r="H22" s="14">
        <f ca="1">ROUND(INDIRECT(ADDRESS(ROW()+(0), COLUMN()+(-2), 1))*INDIRECT(ADDRESS(ROW()+(0), COLUMN()+(-1), 1))/100, 2)</f>
        <v>737.66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37620.4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