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<sst xmlns="http://schemas.openxmlformats.org/spreadsheetml/2006/main" count="29" uniqueCount="29">
  <si>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</si>
  <si>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NIF045</t>
  </si>
  <si>
    <t xml:space="preserve">m²</t>
  </si>
  <si>
    <t xml:space="preserve">Imprimación de remate superior de antepecho y fachada, con mortero.</t>
  </si>
  <si>
    <r>
      <rPr>
        <sz val="8.25"/>
        <color rgb="FF000000"/>
        <rFont val="Arial"/>
        <family val="2"/>
      </rPr>
      <t xml:space="preserve">Imprimación de remate superior de antepecho y fachada, con dos capas de mortero flexible bicomponente, color gris, compuesto por ligantes hidráulicos y resinas sintéticas, resistencia a presión hidrostática positiva y negativa de 15 bar, aplicado con brocha, con rodillo de pelo largo o por proyección, preparado para recibir el elemento de protección. El precio no incluye el elemento de protección.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</si>
  <si>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</si>
  <si>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</si>
  <si>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</si>
  <si>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</si>
  <si>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</si>
  <si>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</si>
  <si>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</si>
  <si>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mt15igp010h</t>
  </si>
  <si>
    <t xml:space="preserve">kg</t>
  </si>
  <si>
    <t xml:space="preserve">Mortero flexible bicomponente, color gris, compuesto por ligantes hidráulicos y resinas sintéticas, resistencia a presión hidrostática positiva y negativa de 15 bar.</t>
  </si>
  <si>
    <t xml:space="preserve">Subtotal materiales:</t>
  </si>
  <si>
    <t xml:space="preserve">Mano de obra</t>
  </si>
  <si>
    <t xml:space="preserve">mo032</t>
  </si>
  <si>
    <t xml:space="preserve">h</t>
  </si>
  <si>
    <t xml:space="preserve">Maestro 1ª aplicador de productos impermeabilizantes.</t>
  </si>
  <si>
    <t xml:space="preserve">mo070</t>
  </si>
  <si>
    <t xml:space="preserve">h</t>
  </si>
  <si>
    <t xml:space="preserve">Ayudante aplicador de productos impermeabilizantes.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</si>
  <si>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</si>
  <si>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</si>
  <si>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</si>
  <si>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</si>
  <si>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$ 1.804,83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</si>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</sst>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59" customWidth="1"/>
    <col min="3" max="3" width="1.70" customWidth="1"/>
    <col min="4" max="4" width="5.95" customWidth="1"/>
    <col min="5" max="5" width="72.59" customWidth="1"/>
    <col min="6" max="6" width="11.05" customWidth="1"/>
    <col min="7" max="7" width="12.92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3</v>
      </c>
      <c r="G10" s="14">
        <v>3570.16</v>
      </c>
      <c r="H10" s="14">
        <f ca="1">ROUND(INDIRECT(ADDRESS(ROW()+(0), COLUMN()+(-2), 1))*INDIRECT(ADDRESS(ROW()+(0), COLUMN()+(-1), 1)), 2)</f>
        <v>10710.5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10710.5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0.127</v>
      </c>
      <c r="G13" s="13">
        <v>8689.02</v>
      </c>
      <c r="H13" s="13">
        <f ca="1">ROUND(INDIRECT(ADDRESS(ROW()+(0), COLUMN()+(-2), 1))*INDIRECT(ADDRESS(ROW()+(0), COLUMN()+(-1), 1)), 2)</f>
        <v>1103.51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0.127</v>
      </c>
      <c r="G14" s="14">
        <v>6494.86</v>
      </c>
      <c r="H14" s="14">
        <f ca="1">ROUND(INDIRECT(ADDRESS(ROW()+(0), COLUMN()+(-2), 1))*INDIRECT(ADDRESS(ROW()+(0), COLUMN()+(-1), 1)), 2)</f>
        <v>824.85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1928.36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12638.8</v>
      </c>
      <c r="H17" s="14">
        <f ca="1">ROUND(INDIRECT(ADDRESS(ROW()+(0), COLUMN()+(-2), 1))*INDIRECT(ADDRESS(ROW()+(0), COLUMN()+(-1), 1))/100, 2)</f>
        <v>252.78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12891.6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