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<sst xmlns="http://schemas.openxmlformats.org/spreadsheetml/2006/main" count="29" uniqueCount="29">
  <si>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</si>
  <si>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NHM020</t>
  </si>
  <si>
    <t xml:space="preserve">m²</t>
  </si>
  <si>
    <t xml:space="preserve">Tratamiento de humedades por capilaridad con mortero de cal, en muros.</t>
  </si>
  <si>
    <r>
      <rPr>
        <sz val="8.25"/>
        <color rgb="FF000000"/>
        <rFont val="Arial"/>
        <family val="2"/>
      </rPr>
      <t xml:space="preserve">Tratamiento de humedades por capilaridad con dos capas de mortero técnico macroporoso deshumidificante, resistencia a compresión de 1,5 a 5 N/mm², absorción de agua por capilaridad menor de 0,2 kg/m² min½, color blanco, de 30 mm de espesor medio, a buena vista, con acabado liso, aplicado manualmente, en muros.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</si>
  <si>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</si>
  <si>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</si>
  <si>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</si>
  <si>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</si>
  <si>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</si>
  <si>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</si>
  <si>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</si>
  <si>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mt28mco040b</t>
  </si>
  <si>
    <t xml:space="preserve">kg</t>
  </si>
  <si>
    <t xml:space="preserve">Mortero técnico macroporoso deshumidificante, resistencia a compresión de 1,5 a 5 N/mm², absorción de agua por capilaridad menor de 0,2 kg/m² min½, para uso en interiores o en exteriores, de color blanco, compuesto por cal hidráulica natural con resistencia a compresión de 3,5 a 10 N/mm², puzolanas, aditivos y áridos seleccionados, suministrado en sacos.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</si>
  <si>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</si>
  <si>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</si>
  <si>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</si>
  <si>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</si>
  <si>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</si>
  <si>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</si>
  <si>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</si>
  <si>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</si>
  <si>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</si>
  <si>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</si>
  <si>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</si>
  <si>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</si>
  <si>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$ 9.807,59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</si>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</sst>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36</v>
      </c>
      <c r="G10" s="14">
        <v>483.62</v>
      </c>
      <c r="H10" s="14">
        <f ca="1">ROUND(INDIRECT(ADDRESS(ROW()+(0), COLUMN()+(-2), 1))*INDIRECT(ADDRESS(ROW()+(0), COLUMN()+(-1), 1)), 2)</f>
        <v>17410.3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0.552</v>
      </c>
      <c r="G13" s="13">
        <v>8689.02</v>
      </c>
      <c r="H13" s="13">
        <f ca="1">ROUND(INDIRECT(ADDRESS(ROW()+(0), COLUMN()+(-2), 1))*INDIRECT(ADDRESS(ROW()+(0), COLUMN()+(-1), 1)), 2)</f>
        <v>4796.34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6494.86</v>
      </c>
      <c r="H14" s="14">
        <f ca="1">ROUND(INDIRECT(ADDRESS(ROW()+(0), COLUMN()+(-2), 1))*INDIRECT(ADDRESS(ROW()+(0), COLUMN()+(-1), 1)), 2)</f>
        <v>1831.55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6627.89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24038.2</v>
      </c>
      <c r="H17" s="14">
        <f ca="1">ROUND(INDIRECT(ADDRESS(ROW()+(0), COLUMN()+(-2), 1))*INDIRECT(ADDRESS(ROW()+(0), COLUMN()+(-1), 1))/100, 2)</f>
        <v>480.76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