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<sst xmlns="http://schemas.openxmlformats.org/spreadsheetml/2006/main" count="38" uniqueCount="38">
  <si>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</si>
  <si>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</si>
  <si>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</si>
  <si>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</si>
  <si>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a media madera, de 40 mm de espesor, resistencia térmica 1,2 m²K/W, conductividad térmica 0,033 W/(mK), colocados bajo suelos de madera sobre rastreles; desolidarización perimetral con banda de polietileno, de 5 mm de espesor y 20 cm de anchura, densidad 20 kg/m³; y banda autoadhesiva desolidarizante, de 50 mm de anchura y de 4 mm de espesor, formada por una lámina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</si>
  <si>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</si>
  <si>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</si>
  <si>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</si>
  <si>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</si>
  <si>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</si>
  <si>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</si>
  <si>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</si>
  <si>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mt16pnc030a</t>
  </si>
  <si>
    <t xml:space="preserve">m</t>
  </si>
  <si>
    <t xml:space="preserve">Banda de polietileno, de 5 mm de espesor y 20 cm de anchura, densidad 20 kg/m³, complemento para evitar puentes acústicos en encuentros verticales.</t>
  </si>
  <si>
    <t xml:space="preserve">mt16ptc060a</t>
  </si>
  <si>
    <t xml:space="preserve">m</t>
  </si>
  <si>
    <t xml:space="preserve">Banda autoadhesiva desolidarizante, de 50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</si>
  <si>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mt16pel060gnd</t>
  </si>
  <si>
    <t xml:space="preserve">m²</t>
  </si>
  <si>
    <t xml:space="preserve">Panel rígido de poliestireno expandido elastificado, de superficie lisa y mecanizado lateral a media madera, de 40 mm de espesor, resistencia térmica 1,2 m²K/W, conductividad térmica 0,033 W/(mK), Euroclase E de reacción al fuego,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</si>
  <si>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</si>
  <si>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</si>
  <si>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</si>
  <si>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</si>
  <si>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</si>
  <si>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</si>
  <si>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</si>
  <si>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</si>
  <si>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</si>
  <si>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</si>
  <si>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</si>
  <si>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</si>
  <si>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</si>
  <si>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</si>
  <si>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</si>
  <si>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$ 2.238,59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</si>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</sst>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426.69</v>
      </c>
      <c r="H10" s="12">
        <f ca="1">ROUND(INDIRECT(ADDRESS(ROW()+(0), COLUMN()+(-2), 1))*INDIRECT(ADDRESS(ROW()+(0), COLUMN()+(-1), 1)), 2)</f>
        <v>448.02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1102.29</v>
      </c>
      <c r="H11" s="12">
        <f ca="1">ROUND(INDIRECT(ADDRESS(ROW()+(0), COLUMN()+(-2), 1))*INDIRECT(ADDRESS(ROW()+(0), COLUMN()+(-1), 1)), 2)</f>
        <v>3659.6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12895.5</v>
      </c>
      <c r="H12" s="12">
        <f ca="1">ROUND(INDIRECT(ADDRESS(ROW()+(0), COLUMN()+(-2), 1))*INDIRECT(ADDRESS(ROW()+(0), COLUMN()+(-1), 1)), 2)</f>
        <v>13540.3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971.91</v>
      </c>
      <c r="H13" s="14">
        <f ca="1">ROUND(INDIRECT(ADDRESS(ROW()+(0), COLUMN()+(-2), 1))*INDIRECT(ADDRESS(ROW()+(0), COLUMN()+(-1), 1)), 2)</f>
        <v>97.19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17745.1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0.124</v>
      </c>
      <c r="G16" s="12">
        <v>8556.75</v>
      </c>
      <c r="H16" s="12">
        <f ca="1">ROUND(INDIRECT(ADDRESS(ROW()+(0), COLUMN()+(-2), 1))*INDIRECT(ADDRESS(ROW()+(0), COLUMN()+(-1), 1)), 2)</f>
        <v>1061.04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0.124</v>
      </c>
      <c r="G17" s="14">
        <v>6224.8</v>
      </c>
      <c r="H17" s="14">
        <f ca="1">ROUND(INDIRECT(ADDRESS(ROW()+(0), COLUMN()+(-2), 1))*INDIRECT(ADDRESS(ROW()+(0), COLUMN()+(-1), 1)), 2)</f>
        <v>771.88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1832.92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19578</v>
      </c>
      <c r="H20" s="14">
        <f ca="1">ROUND(INDIRECT(ADDRESS(ROW()+(0), COLUMN()+(-2), 1))*INDIRECT(ADDRESS(ROW()+(0), COLUMN()+(-1), 1))/100, 2)</f>
        <v>391.56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19969.6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