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<sst xmlns="http://schemas.openxmlformats.org/spreadsheetml/2006/main" count="38" uniqueCount="38">
  <si>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</si>
  <si>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NBL041</t>
  </si>
  <si>
    <t xml:space="preserve">m²</t>
  </si>
  <si>
    <t xml:space="preserve">Aislamiento acústico a ruido aéreo y de impacto de suelos flotantes,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</si>
  <si>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de suelos flotantes, realizado con paneles rígidos de poliestireno expandido, de superficie lisa y mecanizado lateral recto, de 15 mm de espesor, resistencia térmica 0,5 m²K/W, conductividad térmica 0,03 W/(mK), dispuesto a testa; cubierto con film de polietileno de 0,2 mm de espesor y 184 g/m² de masa superficial y desolidarización perimetral realizada con el mismo material aislante y banda de polietileno, de 5 mm de espesor y 20 cm de anchura, densidad 20 kg/m³; preparado para recibir una sobrelosa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</si>
  <si>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</si>
  <si>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</si>
  <si>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</si>
  <si>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</si>
  <si>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</si>
  <si>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</si>
  <si>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</si>
  <si>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mt16pel060ncd</t>
  </si>
  <si>
    <t xml:space="preserve">m²</t>
  </si>
  <si>
    <t xml:space="preserve">Panel rígido de poliestireno expandido, de superficie lisa y mecanizado lateral recto, de 15 mm de espesor, resistencia térmica 0,5 m²K/W, conductividad térmica 0,03 W/(mK), Euroclase E de reacción al fuego, con código de designación EPS-EN 13163-T3-L3-W2-S5-P10-TR200-DS(N)2-BS150-CS(10)100; proporcionando una reducción del nivel global de presión de ruido de impactos de 27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</si>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</sst>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3093.51</v>
      </c>
      <c r="G10" s="12">
        <f ca="1">ROUND(INDIRECT(ADDRESS(ROW()+(0), COLUMN()+(-2), 1))*INDIRECT(ADDRESS(ROW()+(0), COLUMN()+(-1), 1)), 2)</f>
        <v>3248.19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1.1</v>
      </c>
      <c r="F11" s="12">
        <v>500.98</v>
      </c>
      <c r="G11" s="12">
        <f ca="1">ROUND(INDIRECT(ADDRESS(ROW()+(0), COLUMN()+(-2), 1))*INDIRECT(ADDRESS(ROW()+(0), COLUMN()+(-1), 1)), 2)</f>
        <v>551.08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426.69</v>
      </c>
      <c r="G12" s="12">
        <f ca="1">ROUND(INDIRECT(ADDRESS(ROW()+(0), COLUMN()+(-2), 1))*INDIRECT(ADDRESS(ROW()+(0), COLUMN()+(-1), 1)), 2)</f>
        <v>448.02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0.4</v>
      </c>
      <c r="F13" s="14">
        <v>366.57</v>
      </c>
      <c r="G13" s="14">
        <f ca="1">ROUND(INDIRECT(ADDRESS(ROW()+(0), COLUMN()+(-2), 1))*INDIRECT(ADDRESS(ROW()+(0), COLUMN()+(-1), 1)), 2)</f>
        <v>146.63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4393.92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0.099</v>
      </c>
      <c r="F16" s="12">
        <v>8556.75</v>
      </c>
      <c r="G16" s="12">
        <f ca="1">ROUND(INDIRECT(ADDRESS(ROW()+(0), COLUMN()+(-2), 1))*INDIRECT(ADDRESS(ROW()+(0), COLUMN()+(-1), 1)), 2)</f>
        <v>847.12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0.099</v>
      </c>
      <c r="F17" s="14">
        <v>6224.8</v>
      </c>
      <c r="G17" s="14">
        <f ca="1">ROUND(INDIRECT(ADDRESS(ROW()+(0), COLUMN()+(-2), 1))*INDIRECT(ADDRESS(ROW()+(0), COLUMN()+(-1), 1)), 2)</f>
        <v>616.26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1463.38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5857.3</v>
      </c>
      <c r="G20" s="14">
        <f ca="1">ROUND(INDIRECT(ADDRESS(ROW()+(0), COLUMN()+(-2), 1))*INDIRECT(ADDRESS(ROW()+(0), COLUMN()+(-1), 1))/100, 2)</f>
        <v>117.15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5974.45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