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<sst xmlns="http://schemas.openxmlformats.org/spreadsheetml/2006/main" count="35" uniqueCount="35">
  <si>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</si>
  <si>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ISD008</t>
  </si>
  <si>
    <t xml:space="preserve">Ud</t>
  </si>
  <si>
    <t xml:space="preserve">Bote sifónico.</t>
  </si>
  <si>
    <r>
      <rPr>
        <sz val="8.25"/>
        <color rgb="FF000000"/>
        <rFont val="Arial"/>
        <family val="2"/>
      </rPr>
      <t xml:space="preserve">Bote sifónico de polipropileno, de color azul, de 110 mm de diámetro, con rejilla de acero inoxidable, colocado superficialmente bajo la losa.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</si>
  <si>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</si>
  <si>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</si>
  <si>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</si>
  <si>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</si>
  <si>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</si>
  <si>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</si>
  <si>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</si>
  <si>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mt36abn200a</t>
  </si>
  <si>
    <t xml:space="preserve">Ud</t>
  </si>
  <si>
    <t xml:space="preserve">Bote sifónico de polipropileno, de color azul, de 110 mm de diámetro, con tres entradas de 40 mm de diámetro y una salida de 50 mm de diámetro.</t>
  </si>
  <si>
    <t xml:space="preserve">mt36abn204a</t>
  </si>
  <si>
    <t xml:space="preserve">Ud</t>
  </si>
  <si>
    <t xml:space="preserve">Rejilla de acero inoxidable, para bote sifónico de 110 mm de diámetro.</t>
  </si>
  <si>
    <t xml:space="preserve">mt36abn015a</t>
  </si>
  <si>
    <t xml:space="preserve">Ud</t>
  </si>
  <si>
    <t xml:space="preserve">Tubo multicapa de polipropileno, insonorizado y contra incendio (reacción al fuego clase B-s1, d0 ), libre de halógenos, de 110 mm de diámetro y 500 mm de longitud, para prolongación de bote sifónico.</t>
  </si>
  <si>
    <t xml:space="preserve">Subtotal materiales:</t>
  </si>
  <si>
    <t xml:space="preserve">Mano de obra</t>
  </si>
  <si>
    <t xml:space="preserve">mo008</t>
  </si>
  <si>
    <t xml:space="preserve">h</t>
  </si>
  <si>
    <t xml:space="preserve">Maestro 1ª gasfitero.</t>
  </si>
  <si>
    <t xml:space="preserve">mo107</t>
  </si>
  <si>
    <t xml:space="preserve">h</t>
  </si>
  <si>
    <t xml:space="preserve">Ayudante gasfitero.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</si>
  <si>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</si>
  <si>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</si>
  <si>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</si>
  <si>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</si>
  <si>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$ 3.829,85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</si>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</sst>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02" customWidth="1"/>
    <col min="4" max="4" width="6.63" customWidth="1"/>
    <col min="5" max="5" width="72.93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7519.33</v>
      </c>
      <c r="H10" s="12">
        <f ca="1">ROUND(INDIRECT(ADDRESS(ROW()+(0), COLUMN()+(-2), 1))*INDIRECT(ADDRESS(ROW()+(0), COLUMN()+(-1), 1)), 2)</f>
        <v>7519.33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7713.86</v>
      </c>
      <c r="H11" s="12">
        <f ca="1">ROUND(INDIRECT(ADDRESS(ROW()+(0), COLUMN()+(-2), 1))*INDIRECT(ADDRESS(ROW()+(0), COLUMN()+(-1), 1)), 2)</f>
        <v>7713.86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8009.01</v>
      </c>
      <c r="H12" s="14">
        <f ca="1">ROUND(INDIRECT(ADDRESS(ROW()+(0), COLUMN()+(-2), 1))*INDIRECT(ADDRESS(ROW()+(0), COLUMN()+(-1), 1)), 2)</f>
        <v>8009.01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23242.2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0.307</v>
      </c>
      <c r="G15" s="12">
        <v>8556.75</v>
      </c>
      <c r="H15" s="12">
        <f ca="1">ROUND(INDIRECT(ADDRESS(ROW()+(0), COLUMN()+(-2), 1))*INDIRECT(ADDRESS(ROW()+(0), COLUMN()+(-1), 1)), 2)</f>
        <v>2626.92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0.153</v>
      </c>
      <c r="G16" s="14">
        <v>6212.96</v>
      </c>
      <c r="H16" s="14">
        <f ca="1">ROUND(INDIRECT(ADDRESS(ROW()+(0), COLUMN()+(-2), 1))*INDIRECT(ADDRESS(ROW()+(0), COLUMN()+(-1), 1)), 2)</f>
        <v>950.58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3577.5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26819.7</v>
      </c>
      <c r="H19" s="14">
        <f ca="1">ROUND(INDIRECT(ADDRESS(ROW()+(0), COLUMN()+(-2), 1))*INDIRECT(ADDRESS(ROW()+(0), COLUMN()+(-1), 1))/100, 2)</f>
        <v>536.39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27356.1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