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<sst xmlns="http://schemas.openxmlformats.org/spreadsheetml/2006/main" count="32" uniqueCount="32">
  <si>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</si>
  <si>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ILP011</t>
  </si>
  <si>
    <t xml:space="preserve">Ud</t>
  </si>
  <si>
    <t xml:space="preserve">Cámara de inspección secundario.</t>
  </si>
  <si>
    <r>
      <rPr>
        <sz val="8.25"/>
        <color rgb="FF000000"/>
        <rFont val="Arial"/>
        <family val="2"/>
      </rPr>
      <t xml:space="preserve">Cámara de inspección secundario, en canalización principal enterrada de ICT de 400x400x400 mm de dimensiones interiores, con ganchos para tracción, marco y tapa metálicos, colocada sobre radier de hormigón simple H20 (20) 20/3, no expuesto a ciclos hielo-deshielo, exposición a sulfatos despreciable, sin requerimiento de permeabilidad, docilidad plástica de 10 cm de espesor. El precio no incluye la excavación ni el relleno perimetral posterior.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</si>
  <si>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</si>
  <si>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</si>
  <si>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</si>
  <si>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</si>
  <si>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</si>
  <si>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</si>
  <si>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</si>
  <si>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mt10hmf090aifa</t>
  </si>
  <si>
    <t xml:space="preserve">m³</t>
  </si>
  <si>
    <t xml:space="preserve">Hormigón simple H20 (20) 20/3, no expuesto a ciclos hielo-deshielo, exposición a sulfatos despreciable, sin requerimiento de permeabilidad, docilidad plástica, con cemento grado normal, preparado en central, según NCh 170.Of85 y ACI 318-08.</t>
  </si>
  <si>
    <t xml:space="preserve">mt40iar020c</t>
  </si>
  <si>
    <t xml:space="preserve">Ud</t>
  </si>
  <si>
    <t xml:space="preserve">Cámara de inspección secundario, en canalización principal enterrada de ICT de 400x400x400 mm de dimensiones interiores, con ganchos para tracción, marco y tapa metálicos.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</si>
  <si>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</si>
  <si>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</si>
  <si>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</si>
  <si>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</si>
  <si>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</si>
  <si>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</si>
  <si>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</si>
  <si>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</si>
  <si>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</si>
  <si>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</si>
  <si>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</si>
  <si>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</si>
  <si>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$ 5.323,47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</si>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</sst>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0.085</v>
      </c>
      <c r="G10" s="12">
        <v>53903.9</v>
      </c>
      <c r="H10" s="12">
        <f ca="1">ROUND(INDIRECT(ADDRESS(ROW()+(0), COLUMN()+(-2), 1))*INDIRECT(ADDRESS(ROW()+(0), COLUMN()+(-1), 1)), 2)</f>
        <v>4581.83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84836.2</v>
      </c>
      <c r="H11" s="14">
        <f ca="1">ROUND(INDIRECT(ADDRESS(ROW()+(0), COLUMN()+(-2), 1))*INDIRECT(ADDRESS(ROW()+(0), COLUMN()+(-1), 1)), 2)</f>
        <v>84836.2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89418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1.045</v>
      </c>
      <c r="G14" s="12">
        <v>8324.16</v>
      </c>
      <c r="H14" s="12">
        <f ca="1">ROUND(INDIRECT(ADDRESS(ROW()+(0), COLUMN()+(-2), 1))*INDIRECT(ADDRESS(ROW()+(0), COLUMN()+(-1), 1)), 2)</f>
        <v>8698.75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1.045</v>
      </c>
      <c r="G15" s="14">
        <v>5995.15</v>
      </c>
      <c r="H15" s="14">
        <f ca="1">ROUND(INDIRECT(ADDRESS(ROW()+(0), COLUMN()+(-2), 1))*INDIRECT(ADDRESS(ROW()+(0), COLUMN()+(-1), 1)), 2)</f>
        <v>6264.93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14963.7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104382</v>
      </c>
      <c r="H18" s="14">
        <f ca="1">ROUND(INDIRECT(ADDRESS(ROW()+(0), COLUMN()+(-2), 1))*INDIRECT(ADDRESS(ROW()+(0), COLUMN()+(-1), 1))/100, 2)</f>
        <v>2087.63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106469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