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<sst xmlns="http://schemas.openxmlformats.org/spreadsheetml/2006/main" count="35" uniqueCount="35">
  <si>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</si>
  <si>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ILA020</t>
  </si>
  <si>
    <t xml:space="preserve">m</t>
  </si>
  <si>
    <t xml:space="preserve">Canalización externa enterrada.</t>
  </si>
  <si>
    <r>
      <rPr>
        <sz val="8.25"/>
        <color rgb="FF000000"/>
        <rFont val="Arial"/>
        <family val="2"/>
      </rPr>
      <t xml:space="preserve">Canalización externa, entre la cámara de inspección de entrada y el registro de enlace inferior en el interior del edificio o directamente en el RITI o RITU, en edificación de hasta 4 PAU, formada por 3 tubos (2 TBA+STDP, 1 reserva) de polietileno de 63 mm de diámetro, suministrado en rollo, resistencia a la compresión 450 N, resistencia al impacto 20 julios, ejecutada en zanja de 45x75 cm, con los tubos embebidos en un prisma de hormigón simple H20 (20) 20/6, no expuesto a ciclos hielo-deshielo, exposición a sulfatos despreciable, sin requerimiento de permeabilidad, docilidad blanda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</si>
  <si>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</si>
  <si>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</si>
  <si>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</si>
  <si>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</si>
  <si>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</si>
  <si>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</si>
  <si>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</si>
  <si>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</si>
  <si>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</si>
  <si>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IP549, con hilo guía incorporado.</t>
  </si>
  <si>
    <t xml:space="preserve">mt40iva020d</t>
  </si>
  <si>
    <t xml:space="preserve">Ud</t>
  </si>
  <si>
    <t xml:space="preserve">Soporte separador de tubos de PVC rígido de 63 mm de diámetro.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</si>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</sst>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4292.07</v>
      </c>
      <c r="H10" s="12">
        <f ca="1">ROUND(INDIRECT(ADDRESS(ROW()+(0), COLUMN()+(-2), 1))*INDIRECT(ADDRESS(ROW()+(0), COLUMN()+(-1), 1)), 2)</f>
        <v>12876.2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2052.81</v>
      </c>
      <c r="H11" s="12">
        <f ca="1">ROUND(INDIRECT(ADDRESS(ROW()+(0), COLUMN()+(-2), 1))*INDIRECT(ADDRESS(ROW()+(0), COLUMN()+(-1), 1)), 2)</f>
        <v>2422.32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0.073</v>
      </c>
      <c r="G12" s="14">
        <v>56695.3</v>
      </c>
      <c r="H12" s="14">
        <f ca="1">ROUND(INDIRECT(ADDRESS(ROW()+(0), COLUMN()+(-2), 1))*INDIRECT(ADDRESS(ROW()+(0), COLUMN()+(-1), 1)), 2)</f>
        <v>4138.75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19437.3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0.074</v>
      </c>
      <c r="G15" s="12">
        <v>8327.21</v>
      </c>
      <c r="H15" s="12">
        <f ca="1">ROUND(INDIRECT(ADDRESS(ROW()+(0), COLUMN()+(-2), 1))*INDIRECT(ADDRESS(ROW()+(0), COLUMN()+(-1), 1)), 2)</f>
        <v>616.21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0.074</v>
      </c>
      <c r="G16" s="14">
        <v>5997.35</v>
      </c>
      <c r="H16" s="14">
        <f ca="1">ROUND(INDIRECT(ADDRESS(ROW()+(0), COLUMN()+(-2), 1))*INDIRECT(ADDRESS(ROW()+(0), COLUMN()+(-1), 1)), 2)</f>
        <v>443.8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1060.01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20497.3</v>
      </c>
      <c r="H19" s="14">
        <f ca="1">ROUND(INDIRECT(ADDRESS(ROW()+(0), COLUMN()+(-2), 1))*INDIRECT(ADDRESS(ROW()+(0), COLUMN()+(-1), 1))/100, 2)</f>
        <v>409.95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20907.2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