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<sst xmlns="http://schemas.openxmlformats.org/spreadsheetml/2006/main" count="32" uniqueCount="32">
  <si>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</si>
  <si>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IHM212</t>
  </si>
  <si>
    <t xml:space="preserve">m</t>
  </si>
  <si>
    <t xml:space="preserve">Tubería multicapa de polietileno resistente a la temperatura/aluminio/polietileno resistente a la temperatura (PE-RT/Al/PE-RT), "FITTINGS ESTÁNDAR".</t>
  </si>
  <si>
    <r>
      <rPr>
        <sz val="8.25"/>
        <color rgb="FF000000"/>
        <rFont val="Arial"/>
        <family val="2"/>
      </rPr>
      <t xml:space="preserve">Tubería formada por tubo multicapa de polietileno resistente a la temperatura/aluminio/polietileno resistente a la temperatura (PE-RT/Al/PE-RT), de 16 mm de diámetro exterior y 2 mm de espesor, serie 5, clase 1-2-4-5/6 bar, suministrado en rollos, "FITTINGS ESTÁNDAR". Instalación en superficie.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</si>
  <si>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</si>
  <si>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</si>
  <si>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</si>
  <si>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</si>
  <si>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</si>
  <si>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</si>
  <si>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</si>
  <si>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mt37tpf420a</t>
  </si>
  <si>
    <t xml:space="preserve">Ud</t>
  </si>
  <si>
    <t xml:space="preserve">Material auxiliar para montaje y sujeción a la obra de las tuberías multicapa de polietileno resistente a la temperatura/aluminio/polietileno resistente a la temperatura (PE-RT/Al/PE-RT), "FITTINGS ESTÁNDAR", de 16 de diámetro exterior.</t>
  </si>
  <si>
    <t xml:space="preserve">mt37tpf020ag</t>
  </si>
  <si>
    <t xml:space="preserve">m</t>
  </si>
  <si>
    <t xml:space="preserve">Tubo multicapa de polietileno resistente a la temperatura/aluminio/polietileno resistente a la temperatura (PE-RT/Al/PE-RT), de 16 mm de diámetro exterior y 2 mm de espesor, serie 5, clase 1-2-4-5/6 bar, suministrado en rollos, "FITTINGS ESTÁNDAR", según ISO 21003-2, con el precio incrementado el 30% en concepto de accesorios y piezas especiales.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</si>
  <si>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</si>
  <si>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</si>
  <si>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</si>
  <si>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</si>
  <si>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Maestro 1ª gasfitero.</t>
  </si>
  <si>
    <t xml:space="preserve">mo107</t>
  </si>
  <si>
    <t xml:space="preserve">h</t>
  </si>
  <si>
    <t xml:space="preserve">Ayudante gasfitero.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</si>
  <si>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</si>
  <si>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</si>
  <si>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</si>
  <si>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</si>
  <si>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$ 138,33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</si>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</sst>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76" customWidth="1"/>
    <col min="3" max="3" width="0.85" customWidth="1"/>
    <col min="4" max="4" width="6.80" customWidth="1"/>
    <col min="5" max="5" width="72.76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80.22</v>
      </c>
      <c r="H10" s="12">
        <f ca="1">ROUND(INDIRECT(ADDRESS(ROW()+(0), COLUMN()+(-2), 1))*INDIRECT(ADDRESS(ROW()+(0), COLUMN()+(-1), 1)), 2)</f>
        <v>80.22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2085.62</v>
      </c>
      <c r="H11" s="14">
        <f ca="1">ROUND(INDIRECT(ADDRESS(ROW()+(0), COLUMN()+(-2), 1))*INDIRECT(ADDRESS(ROW()+(0), COLUMN()+(-1), 1)), 2)</f>
        <v>2085.62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2165.84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0.037</v>
      </c>
      <c r="G14" s="12">
        <v>8556.75</v>
      </c>
      <c r="H14" s="12">
        <f ca="1">ROUND(INDIRECT(ADDRESS(ROW()+(0), COLUMN()+(-2), 1))*INDIRECT(ADDRESS(ROW()+(0), COLUMN()+(-1), 1)), 2)</f>
        <v>316.6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0.037</v>
      </c>
      <c r="G15" s="14">
        <v>6212.96</v>
      </c>
      <c r="H15" s="14">
        <f ca="1">ROUND(INDIRECT(ADDRESS(ROW()+(0), COLUMN()+(-2), 1))*INDIRECT(ADDRESS(ROW()+(0), COLUMN()+(-1), 1)), 2)</f>
        <v>229.88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546.48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2712.32</v>
      </c>
      <c r="H18" s="14">
        <f ca="1">ROUND(INDIRECT(ADDRESS(ROW()+(0), COLUMN()+(-2), 1))*INDIRECT(ADDRESS(ROW()+(0), COLUMN()+(-1), 1))/100, 2)</f>
        <v>54.25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2766.57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