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<sst xmlns="http://schemas.openxmlformats.org/spreadsheetml/2006/main" count="55" uniqueCount="55">
  <si>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</si>
  <si>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</si>
  <si>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</si>
  <si>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</si>
  <si>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Suministro y montaje de cámara de inspección enterrada, de dimensiones interiores 55x55x55, prefabricada de polipropileno, sobre radier de hormigón simple H20 (20) 20/6, no expuesto a ciclos hielo-deshielo, exposición a sulfatos despreciable, sin requerimiento de permeabilidad, docilidad blanda de 15 cm de espesor, con tapa prefabricada de PVC, para alojamiento de la válvula; previa excavación con medios mecánicos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</si>
  <si>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</si>
  <si>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</si>
  <si>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</si>
  <si>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</si>
  <si>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</si>
  <si>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</si>
  <si>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</si>
  <si>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</si>
  <si>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</si>
  <si>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</si>
  <si>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mt11arp100c</t>
  </si>
  <si>
    <t xml:space="preserve">Ud</t>
  </si>
  <si>
    <t xml:space="preserve">Cámara de inspección de polipropileno, 55x55x55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</si>
  <si>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</si>
  <si>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</si>
  <si>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</si>
  <si>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</si>
  <si>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</si>
  <si>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</si>
  <si>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</si>
  <si>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</si>
  <si>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</si>
  <si>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</si>
  <si>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</si>
  <si>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</si>
  <si>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mt11arp050i</t>
  </si>
  <si>
    <t xml:space="preserve">Ud</t>
  </si>
  <si>
    <t xml:space="preserve">Tapa de PVC, para cámaras de inspección de gasfitería de 55x55 cm, con cierre hermético al paso de los olores mefíticos.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</si>
  <si>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</si>
  <si>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</si>
  <si>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</si>
  <si>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</si>
  <si>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</si>
  <si>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</si>
  <si>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</si>
  <si>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</si>
  <si>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</si>
  <si>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</si>
  <si>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</si>
  <si>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</si>
  <si>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</si>
  <si>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</si>
  <si>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</si>
  <si>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</si>
  <si>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</si>
  <si>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</si>
  <si>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</si>
  <si>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</si>
  <si>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$ 13.725,65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</si>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</sst>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66.47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0.108</v>
      </c>
      <c r="G10" s="12">
        <v>56695.3</v>
      </c>
      <c r="H10" s="12">
        <f ca="1">ROUND(INDIRECT(ADDRESS(ROW()+(0), COLUMN()+(-2), 1))*INDIRECT(ADDRESS(ROW()+(0), COLUMN()+(-1), 1)), 2)</f>
        <v>6123.09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113617</v>
      </c>
      <c r="H11" s="12">
        <f ca="1">ROUND(INDIRECT(ADDRESS(ROW()+(0), COLUMN()+(-2), 1))*INDIRECT(ADDRESS(ROW()+(0), COLUMN()+(-1), 1)), 2)</f>
        <v>113617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0.034</v>
      </c>
      <c r="G13" s="12">
        <v>11852.9</v>
      </c>
      <c r="H13" s="12">
        <f ca="1">ROUND(INDIRECT(ADDRESS(ROW()+(0), COLUMN()+(-2), 1))*INDIRECT(ADDRESS(ROW()+(0), COLUMN()+(-1), 1)), 2)</f>
        <v>403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10.209</v>
      </c>
      <c r="G14" s="12">
        <v>100.14</v>
      </c>
      <c r="H14" s="12">
        <f ca="1">ROUND(INDIRECT(ADDRESS(ROW()+(0), COLUMN()+(-2), 1))*INDIRECT(ADDRESS(ROW()+(0), COLUMN()+(-1), 1)), 2)</f>
        <v>1022.33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0.204</v>
      </c>
      <c r="G15" s="12">
        <v>735.42</v>
      </c>
      <c r="H15" s="12">
        <f ca="1">ROUND(INDIRECT(ADDRESS(ROW()+(0), COLUMN()+(-2), 1))*INDIRECT(ADDRESS(ROW()+(0), COLUMN()+(-1), 1)), 2)</f>
        <v>150.03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133629</v>
      </c>
      <c r="H16" s="12">
        <f ca="1">ROUND(INDIRECT(ADDRESS(ROW()+(0), COLUMN()+(-2), 1))*INDIRECT(ADDRESS(ROW()+(0), COLUMN()+(-1), 1)), 2)</f>
        <v>133629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0.497</v>
      </c>
      <c r="G17" s="14">
        <v>7572.68</v>
      </c>
      <c r="H17" s="14">
        <f ca="1">ROUND(INDIRECT(ADDRESS(ROW()+(0), COLUMN()+(-2), 1))*INDIRECT(ADDRESS(ROW()+(0), COLUMN()+(-1), 1)), 2)</f>
        <v>3763.62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258714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26156.2</v>
      </c>
      <c r="H20" s="14">
        <f ca="1">ROUND(INDIRECT(ADDRESS(ROW()+(0), COLUMN()+(-2), 1))*INDIRECT(ADDRESS(ROW()+(0), COLUMN()+(-1), 1)), 2)</f>
        <v>2066.34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2066.34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0.634</v>
      </c>
      <c r="G23" s="12">
        <v>8327.21</v>
      </c>
      <c r="H23" s="12">
        <f ca="1">ROUND(INDIRECT(ADDRESS(ROW()+(0), COLUMN()+(-2), 1))*INDIRECT(ADDRESS(ROW()+(0), COLUMN()+(-1), 1)), 2)</f>
        <v>5279.45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0.512</v>
      </c>
      <c r="G24" s="14">
        <v>5997.35</v>
      </c>
      <c r="H24" s="14">
        <f ca="1">ROUND(INDIRECT(ADDRESS(ROW()+(0), COLUMN()+(-2), 1))*INDIRECT(ADDRESS(ROW()+(0), COLUMN()+(-1), 1)), 2)</f>
        <v>3070.64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8350.09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269130</v>
      </c>
      <c r="H27" s="14">
        <f ca="1">ROUND(INDIRECT(ADDRESS(ROW()+(0), COLUMN()+(-2), 1))*INDIRECT(ADDRESS(ROW()+(0), COLUMN()+(-1), 1))/100, 2)</f>
        <v>5382.61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274513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