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<sst xmlns="http://schemas.openxmlformats.org/spreadsheetml/2006/main" count="50" uniqueCount="50">
  <si>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</si>
  <si>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</si>
  <si>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</si>
  <si>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</si>
  <si>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30x30x30, prefabricada de polipropileno, sobre radier de hormigón simple H20 (20) 20/6, no expuesto a ciclos hielo-deshielo, exposición a sulfatos despreciable, sin requerimiento de permeabilidad, docilidad blanda de 15 cm de espesor, con tapa prefabricada de PVC, para alojamiento de la válvula; previa excavación con medios manuales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</si>
  <si>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</si>
  <si>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</si>
  <si>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</si>
  <si>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</si>
  <si>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</si>
  <si>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</si>
  <si>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</si>
  <si>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</si>
  <si>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</si>
  <si>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</si>
  <si>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mt11arp100a</t>
  </si>
  <si>
    <t xml:space="preserve">Ud</t>
  </si>
  <si>
    <t xml:space="preserve">Cámara de inspección de polipropileno, 30x30x30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</si>
  <si>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</si>
  <si>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</si>
  <si>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</si>
  <si>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</si>
  <si>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</si>
  <si>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</si>
  <si>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</si>
  <si>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</si>
  <si>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</si>
  <si>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</si>
  <si>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</si>
  <si>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</si>
  <si>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mt11arp050c</t>
  </si>
  <si>
    <t xml:space="preserve">Ud</t>
  </si>
  <si>
    <t xml:space="preserve">Tapa de PVC, para cámaras de inspección de gasfitería de 30x30 cm, con cierre hermético al paso de los olores mefíticos.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</si>
  <si>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</si>
  <si>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</si>
  <si>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</si>
  <si>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</si>
  <si>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</si>
  <si>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</si>
  <si>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</si>
  <si>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</si>
  <si>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</si>
  <si>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</si>
  <si>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</si>
  <si>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</si>
  <si>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</si>
  <si>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</si>
  <si>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</si>
  <si>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$ 3.612,61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</si>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</sst>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56695.3</v>
      </c>
      <c r="H10" s="12">
        <f ca="1">ROUND(INDIRECT(ADDRESS(ROW()+(0), COLUMN()+(-2), 1))*INDIRECT(ADDRESS(ROW()+(0), COLUMN()+(-1), 1)), 2)</f>
        <v>3061.54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34726.4</v>
      </c>
      <c r="H11" s="12">
        <f ca="1">ROUND(INDIRECT(ADDRESS(ROW()+(0), COLUMN()+(-2), 1))*INDIRECT(ADDRESS(ROW()+(0), COLUMN()+(-1), 1)), 2)</f>
        <v>34726.4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11852.9</v>
      </c>
      <c r="H13" s="12">
        <f ca="1">ROUND(INDIRECT(ADDRESS(ROW()+(0), COLUMN()+(-2), 1))*INDIRECT(ADDRESS(ROW()+(0), COLUMN()+(-1), 1)), 2)</f>
        <v>118.53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3.038</v>
      </c>
      <c r="G14" s="12">
        <v>100.14</v>
      </c>
      <c r="H14" s="12">
        <f ca="1">ROUND(INDIRECT(ADDRESS(ROW()+(0), COLUMN()+(-2), 1))*INDIRECT(ADDRESS(ROW()+(0), COLUMN()+(-1), 1)), 2)</f>
        <v>304.23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0.061</v>
      </c>
      <c r="G15" s="12">
        <v>735.42</v>
      </c>
      <c r="H15" s="12">
        <f ca="1">ROUND(INDIRECT(ADDRESS(ROW()+(0), COLUMN()+(-2), 1))*INDIRECT(ADDRESS(ROW()+(0), COLUMN()+(-1), 1)), 2)</f>
        <v>44.86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21247.3</v>
      </c>
      <c r="H16" s="12">
        <f ca="1">ROUND(INDIRECT(ADDRESS(ROW()+(0), COLUMN()+(-2), 1))*INDIRECT(ADDRESS(ROW()+(0), COLUMN()+(-1), 1)), 2)</f>
        <v>21247.3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0.174</v>
      </c>
      <c r="G17" s="14">
        <v>7572.68</v>
      </c>
      <c r="H17" s="14">
        <f ca="1">ROUND(INDIRECT(ADDRESS(ROW()+(0), COLUMN()+(-2), 1))*INDIRECT(ADDRESS(ROW()+(0), COLUMN()+(-1), 1)), 2)</f>
        <v>1317.65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60826.1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0.61</v>
      </c>
      <c r="G20" s="12">
        <v>8327.21</v>
      </c>
      <c r="H20" s="12">
        <f ca="1">ROUND(INDIRECT(ADDRESS(ROW()+(0), COLUMN()+(-2), 1))*INDIRECT(ADDRESS(ROW()+(0), COLUMN()+(-1), 1)), 2)</f>
        <v>5079.6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0.822</v>
      </c>
      <c r="G21" s="14">
        <v>5997.35</v>
      </c>
      <c r="H21" s="14">
        <f ca="1">ROUND(INDIRECT(ADDRESS(ROW()+(0), COLUMN()+(-2), 1))*INDIRECT(ADDRESS(ROW()+(0), COLUMN()+(-1), 1)), 2)</f>
        <v>4929.82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10009.4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70835.5</v>
      </c>
      <c r="H24" s="14">
        <f ca="1">ROUND(INDIRECT(ADDRESS(ROW()+(0), COLUMN()+(-2), 1))*INDIRECT(ADDRESS(ROW()+(0), COLUMN()+(-1), 1))/100, 2)</f>
        <v>1416.71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72252.2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