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<sst xmlns="http://schemas.openxmlformats.org/spreadsheetml/2006/main" count="53" uniqueCount="53">
  <si>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</si>
  <si>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</si>
  <si>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</si>
  <si>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</si>
  <si>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40x40x50 cm, de hormigón simple en sitio H35 (20) 20/6, no expuesto a ciclos hielo-deshielo, exposición a sulfatos severa, con baja permeabilidad, docilidad blanda, sobre radier de hormigón simple H30 (20) 20/6, no expuesto a ciclos hielo-deshielo, exposición a sulfatos severa, con baja permeabilidad, docilidad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</si>
  <si>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</si>
  <si>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</si>
  <si>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</si>
  <si>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</si>
  <si>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</si>
  <si>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</si>
  <si>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</si>
  <si>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mt10hmf090fyeg</t>
  </si>
  <si>
    <t xml:space="preserve">m³</t>
  </si>
  <si>
    <t xml:space="preserve">Hormigón simple H30 (20) 20/6, no expuesto a ciclos hielo-deshielo, exposición a sulfatos severa, con baja permeabilidad, docilidad blanda,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</si>
  <si>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</si>
  <si>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</si>
  <si>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</si>
  <si>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</si>
  <si>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</si>
  <si>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</si>
  <si>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</si>
  <si>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</si>
  <si>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</si>
  <si>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</si>
  <si>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</si>
  <si>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</si>
  <si>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mt08epr030a</t>
  </si>
  <si>
    <t xml:space="preserve">Ud</t>
  </si>
  <si>
    <t xml:space="preserve">Molde reutilizable para formación de cámaras de inspección de sección cuadrada de 40x40x50 cm, de lámina metálica, incluso accesorios de montaje.</t>
  </si>
  <si>
    <t xml:space="preserve">mt10hmf090fGeg</t>
  </si>
  <si>
    <t xml:space="preserve">m³</t>
  </si>
  <si>
    <t xml:space="preserve">Hormigón simple H35 (20) 20/6, no expuesto a ciclos hielo-deshielo, exposición a sulfatos severa, con baja permeabilidad, docilidad blanda, con cemento grado normal, preparado en central, según NCh 170.Of85 y ACI 318-08.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</si>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</sst>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64234.7</v>
      </c>
      <c r="H10" s="12">
        <f ca="1">ROUND(INDIRECT(ADDRESS(ROW()+(0), COLUMN()+(-2), 1))*INDIRECT(ADDRESS(ROW()+(0), COLUMN()+(-1), 1)), 2)</f>
        <v>4753.37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919.27</v>
      </c>
      <c r="H11" s="12">
        <f ca="1">ROUND(INDIRECT(ADDRESS(ROW()+(0), COLUMN()+(-2), 1))*INDIRECT(ADDRESS(ROW()+(0), COLUMN()+(-1), 1)), 2)</f>
        <v>5.52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0.021</v>
      </c>
      <c r="G12" s="12">
        <v>11852.9</v>
      </c>
      <c r="H12" s="12">
        <f ca="1">ROUND(INDIRECT(ADDRESS(ROW()+(0), COLUMN()+(-2), 1))*INDIRECT(ADDRESS(ROW()+(0), COLUMN()+(-1), 1)), 2)</f>
        <v>248.91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6.48</v>
      </c>
      <c r="G13" s="12">
        <v>100.14</v>
      </c>
      <c r="H13" s="12">
        <f ca="1">ROUND(INDIRECT(ADDRESS(ROW()+(0), COLUMN()+(-2), 1))*INDIRECT(ADDRESS(ROW()+(0), COLUMN()+(-1), 1)), 2)</f>
        <v>648.91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0.13</v>
      </c>
      <c r="G14" s="12">
        <v>735.42</v>
      </c>
      <c r="H14" s="12">
        <f ca="1">ROUND(INDIRECT(ADDRESS(ROW()+(0), COLUMN()+(-2), 1))*INDIRECT(ADDRESS(ROW()+(0), COLUMN()+(-1), 1)), 2)</f>
        <v>95.6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112065</v>
      </c>
      <c r="H15" s="12">
        <f ca="1">ROUND(INDIRECT(ADDRESS(ROW()+(0), COLUMN()+(-2), 1))*INDIRECT(ADDRESS(ROW()+(0), COLUMN()+(-1), 1)), 2)</f>
        <v>5603.26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0.125</v>
      </c>
      <c r="G16" s="12">
        <v>69968.1</v>
      </c>
      <c r="H16" s="12">
        <f ca="1">ROUND(INDIRECT(ADDRESS(ROW()+(0), COLUMN()+(-2), 1))*INDIRECT(ADDRESS(ROW()+(0), COLUMN()+(-1), 1)), 2)</f>
        <v>8746.01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14460.7</v>
      </c>
      <c r="H17" s="12">
        <f ca="1">ROUND(INDIRECT(ADDRESS(ROW()+(0), COLUMN()+(-2), 1))*INDIRECT(ADDRESS(ROW()+(0), COLUMN()+(-1), 1)), 2)</f>
        <v>14460.7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0.355</v>
      </c>
      <c r="G18" s="14">
        <v>7572.68</v>
      </c>
      <c r="H18" s="14">
        <f ca="1">ROUND(INDIRECT(ADDRESS(ROW()+(0), COLUMN()+(-2), 1))*INDIRECT(ADDRESS(ROW()+(0), COLUMN()+(-1), 1)), 2)</f>
        <v>2688.3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37250.5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1.098</v>
      </c>
      <c r="G21" s="12">
        <v>8327.21</v>
      </c>
      <c r="H21" s="12">
        <f ca="1">ROUND(INDIRECT(ADDRESS(ROW()+(0), COLUMN()+(-2), 1))*INDIRECT(ADDRESS(ROW()+(0), COLUMN()+(-1), 1)), 2)</f>
        <v>9143.28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1.522</v>
      </c>
      <c r="G22" s="14">
        <v>5997.35</v>
      </c>
      <c r="H22" s="14">
        <f ca="1">ROUND(INDIRECT(ADDRESS(ROW()+(0), COLUMN()+(-2), 1))*INDIRECT(ADDRESS(ROW()+(0), COLUMN()+(-1), 1)), 2)</f>
        <v>9127.97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18271.3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55521.8</v>
      </c>
      <c r="H25" s="14">
        <f ca="1">ROUND(INDIRECT(ADDRESS(ROW()+(0), COLUMN()+(-2), 1))*INDIRECT(ADDRESS(ROW()+(0), COLUMN()+(-1), 1))/100, 2)</f>
        <v>1110.44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56632.2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