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<sst xmlns="http://schemas.openxmlformats.org/spreadsheetml/2006/main" count="58" uniqueCount="58">
  <si>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</si>
  <si>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</si>
  <si>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</si>
  <si>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</si>
  <si>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51x51x65 cm, construida con albañilería de ladrillo cerámico perforado, de 1/2 pie de espesor, recibido con mortero de cemento, confeccionado en obra, dosificación 1:6, sobre radier de hormigón simple H30 (20) 20/6, no expuesto a ciclos hielo-deshielo, exposición a sulfatos severa, con baja permeabilidad, docilidad blanda de 15 cm de espesor, enfoscada y bruñida interiormente con mortero de cemento, confeccionado en obra, con aditivo hidrófugo, dosificación 1:3 formando aristas y esquinas a media caña, con marco y tapa de fundición carga de rotura 125 kN, para alojamiento de la válvula; previa excavación con medios mecánicos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</si>
  <si>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</si>
  <si>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</si>
  <si>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</si>
  <si>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</si>
  <si>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</si>
  <si>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</si>
  <si>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</si>
  <si>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</si>
  <si>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</si>
  <si>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</si>
  <si>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</si>
  <si>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</si>
  <si>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</si>
  <si>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</si>
  <si>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</si>
  <si>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</si>
  <si>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</si>
  <si>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</si>
  <si>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</si>
  <si>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</si>
  <si>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</si>
  <si>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</si>
  <si>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</si>
  <si>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</si>
  <si>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</si>
  <si>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mt11tfa010b</t>
  </si>
  <si>
    <t xml:space="preserve">Ud</t>
  </si>
  <si>
    <t xml:space="preserve">Marco y tapa de fundición, 50x50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</si>
  <si>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</si>
  <si>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</si>
  <si>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</si>
  <si>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</si>
  <si>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</si>
  <si>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</si>
  <si>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</si>
  <si>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</si>
  <si>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</si>
  <si>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</si>
  <si>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</si>
  <si>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</si>
  <si>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</si>
  <si>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</si>
  <si>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</si>
  <si>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</si>
  <si>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</si>
  <si>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</si>
  <si>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</si>
  <si>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</si>
  <si>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</si>
  <si>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</si>
  <si>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</si>
  <si>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$ 4.529,13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</si>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</sst>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7.65" customWidth="1"/>
    <col min="5" max="5" width="67.1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0.147</v>
      </c>
      <c r="G10" s="12">
        <v>64234.7</v>
      </c>
      <c r="H10" s="12">
        <f ca="1">ROUND(INDIRECT(ADDRESS(ROW()+(0), COLUMN()+(-2), 1))*INDIRECT(ADDRESS(ROW()+(0), COLUMN()+(-1), 1)), 2)</f>
        <v>9442.5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56</v>
      </c>
      <c r="G11" s="12">
        <v>244.1</v>
      </c>
      <c r="H11" s="12">
        <f ca="1">ROUND(INDIRECT(ADDRESS(ROW()+(0), COLUMN()+(-2), 1))*INDIRECT(ADDRESS(ROW()+(0), COLUMN()+(-1), 1)), 2)</f>
        <v>13669.6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0.012</v>
      </c>
      <c r="G12" s="12">
        <v>919.27</v>
      </c>
      <c r="H12" s="12">
        <f ca="1">ROUND(INDIRECT(ADDRESS(ROW()+(0), COLUMN()+(-2), 1))*INDIRECT(ADDRESS(ROW()+(0), COLUMN()+(-1), 1)), 2)</f>
        <v>11.03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0.066</v>
      </c>
      <c r="G13" s="12">
        <v>11852.9</v>
      </c>
      <c r="H13" s="12">
        <f ca="1">ROUND(INDIRECT(ADDRESS(ROW()+(0), COLUMN()+(-2), 1))*INDIRECT(ADDRESS(ROW()+(0), COLUMN()+(-1), 1)), 2)</f>
        <v>782.29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15.368</v>
      </c>
      <c r="G14" s="12">
        <v>100.14</v>
      </c>
      <c r="H14" s="12">
        <f ca="1">ROUND(INDIRECT(ADDRESS(ROW()+(0), COLUMN()+(-2), 1))*INDIRECT(ADDRESS(ROW()+(0), COLUMN()+(-1), 1)), 2)</f>
        <v>1538.95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0.214</v>
      </c>
      <c r="G15" s="12">
        <v>735.42</v>
      </c>
      <c r="H15" s="12">
        <f ca="1">ROUND(INDIRECT(ADDRESS(ROW()+(0), COLUMN()+(-2), 1))*INDIRECT(ADDRESS(ROW()+(0), COLUMN()+(-1), 1)), 2)</f>
        <v>157.38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27475.2</v>
      </c>
      <c r="H16" s="12">
        <f ca="1">ROUND(INDIRECT(ADDRESS(ROW()+(0), COLUMN()+(-2), 1))*INDIRECT(ADDRESS(ROW()+(0), COLUMN()+(-1), 1)), 2)</f>
        <v>27475.2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0.704</v>
      </c>
      <c r="G17" s="14">
        <v>7572.68</v>
      </c>
      <c r="H17" s="14">
        <f ca="1">ROUND(INDIRECT(ADDRESS(ROW()+(0), COLUMN()+(-2), 1))*INDIRECT(ADDRESS(ROW()+(0), COLUMN()+(-1), 1)), 2)</f>
        <v>5331.17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58408.2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0.123</v>
      </c>
      <c r="G20" s="12">
        <v>26156.2</v>
      </c>
      <c r="H20" s="12">
        <f ca="1">ROUND(INDIRECT(ADDRESS(ROW()+(0), COLUMN()+(-2), 1))*INDIRECT(ADDRESS(ROW()+(0), COLUMN()+(-1), 1)), 2)</f>
        <v>3217.22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0.034</v>
      </c>
      <c r="G21" s="14">
        <v>2206.2</v>
      </c>
      <c r="H21" s="14">
        <f ca="1">ROUND(INDIRECT(ADDRESS(ROW()+(0), COLUMN()+(-2), 1))*INDIRECT(ADDRESS(ROW()+(0), COLUMN()+(-1), 1)), 2)</f>
        <v>75.01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3292.23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1.922</v>
      </c>
      <c r="G24" s="12">
        <v>8327.21</v>
      </c>
      <c r="H24" s="12">
        <f ca="1">ROUND(INDIRECT(ADDRESS(ROW()+(0), COLUMN()+(-2), 1))*INDIRECT(ADDRESS(ROW()+(0), COLUMN()+(-1), 1)), 2)</f>
        <v>16004.9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3">
        <v>1.851</v>
      </c>
      <c r="G25" s="14">
        <v>5997.35</v>
      </c>
      <c r="H25" s="14">
        <f ca="1">ROUND(INDIRECT(ADDRESS(ROW()+(0), COLUMN()+(-2), 1))*INDIRECT(ADDRESS(ROW()+(0), COLUMN()+(-1), 1)), 2)</f>
        <v>11101.1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27106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54</v>
      </c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1)),INDIRECT(ADDRESS(ROW()+(-10), COLUMN()+(1), 1))), 2)</f>
        <v>88806.4</v>
      </c>
      <c r="H28" s="14">
        <f ca="1">ROUND(INDIRECT(ADDRESS(ROW()+(0), COLUMN()+(-2), 1))*INDIRECT(ADDRESS(ROW()+(0), COLUMN()+(-1), 1))/100, 2)</f>
        <v>1776.13</v>
      </c>
    </row>
    <row r="29" spans="1:8" ht="13.50" thickBot="1" customHeight="1">
      <c r="A29" s="21" t="s">
        <v>56</v>
      </c>
      <c r="B29" s="21"/>
      <c r="C29" s="21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1)),INDIRECT(ADDRESS(ROW()+(-11), COLUMN()+(0), 1))), 2)</f>
        <v>90582.5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